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task_end" localSheetId="0">Sheet1!$D1</definedName>
    <definedName name="task_progress" localSheetId="0">Sheet1!$F1</definedName>
    <definedName name="task_start" localSheetId="0">Sheet1!$C1</definedName>
  </definedNames>
  <calcPr calcId="144525"/>
</workbook>
</file>

<file path=xl/sharedStrings.xml><?xml version="1.0" encoding="utf-8"?>
<sst xmlns="http://schemas.openxmlformats.org/spreadsheetml/2006/main" count="29" uniqueCount="21">
  <si>
    <t>Work PlanGantt Chart</t>
  </si>
  <si>
    <t>Task</t>
  </si>
  <si>
    <t>Start Date</t>
  </si>
  <si>
    <t>End Date</t>
  </si>
  <si>
    <t>Duration</t>
  </si>
  <si>
    <t>Completion %</t>
  </si>
  <si>
    <t>第一周</t>
  </si>
  <si>
    <t>第二周</t>
  </si>
  <si>
    <t>第三周</t>
  </si>
  <si>
    <t>第四周</t>
  </si>
  <si>
    <t>第五周</t>
  </si>
  <si>
    <t>第六周</t>
  </si>
  <si>
    <t>Task 1</t>
  </si>
  <si>
    <t>Task 1.1</t>
  </si>
  <si>
    <t>Task 1.2</t>
  </si>
  <si>
    <t>Task 1.3</t>
  </si>
  <si>
    <t>Task 1.4</t>
  </si>
  <si>
    <t>Task 2</t>
  </si>
  <si>
    <t>Task 2.2</t>
  </si>
  <si>
    <t>Task 2.3</t>
  </si>
  <si>
    <t>Task 2.4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</si>
</sst>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yyyy\-mm\-dd;@"/>
    <numFmt numFmtId="41" formatCode="_ * #,##0_ ;_ * \-#,##0_ ;_ * &quot;-&quot;_ ;_ @_ "/>
    <numFmt numFmtId="177" formatCode="d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字魂45号-冰宇雅宋"/>
      <charset val="134"/>
    </font>
    <font>
      <b/>
      <sz val="11"/>
      <color theme="1"/>
      <name val="字魂45号-冰宇雅宋"/>
      <charset val="134"/>
    </font>
    <font>
      <b/>
      <sz val="26"/>
      <color rgb="FF45546B"/>
      <name val="字魂45号-冰宇雅宋"/>
      <charset val="134"/>
    </font>
    <font>
      <b/>
      <sz val="8"/>
      <color theme="0"/>
      <name val="字魂45号-冰宇雅宋"/>
      <charset val="134"/>
    </font>
    <font>
      <b/>
      <sz val="9"/>
      <color theme="1"/>
      <name val="字魂45号-冰宇雅宋"/>
      <charset val="134"/>
    </font>
    <font>
      <b/>
      <sz val="7"/>
      <color theme="1"/>
      <name val="字魂45号-冰宇雅宋"/>
      <charset val="134"/>
    </font>
    <font>
      <b/>
      <sz val="10"/>
      <name val="字魂45号-冰宇雅宋"/>
      <charset val="134"/>
    </font>
    <font>
      <b/>
      <sz val="8"/>
      <color theme="1"/>
      <name val="字魂45号-冰宇雅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45546B"/>
        <bgColor indexed="64"/>
      </patternFill>
    </fill>
    <fill>
      <patternFill patternType="solid">
        <fgColor rgb="FFC2CBD8"/>
        <bgColor indexed="64"/>
      </patternFill>
    </fill>
    <fill>
      <patternFill patternType="solid">
        <fgColor rgb="FFE3E7ED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22" fillId="29" borderId="1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left" vertical="center" indent="1"/>
    </xf>
    <xf numFmtId="0" fontId="4" fillId="2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177" fontId="6" fillId="4" borderId="0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176" fontId="8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left" vertical="center" indent="1"/>
    </xf>
    <xf numFmtId="176" fontId="8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9" fontId="5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/>
    <xf numFmtId="0" fontId="5" fillId="5" borderId="1" xfId="0" applyFont="1" applyFill="1" applyBorder="1" applyAlignment="1">
      <alignment horizontal="center" vertical="center"/>
    </xf>
    <xf numFmtId="9" fontId="5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/>
    <xf numFmtId="0" fontId="7" fillId="5" borderId="2" xfId="0" applyFont="1" applyFill="1" applyBorder="1" applyAlignment="1">
      <alignment horizontal="left" vertical="center"/>
    </xf>
    <xf numFmtId="176" fontId="1" fillId="5" borderId="2" xfId="0" applyNumberFormat="1" applyFont="1" applyFill="1" applyBorder="1" applyAlignment="1">
      <alignment vertical="center"/>
    </xf>
    <xf numFmtId="0" fontId="1" fillId="5" borderId="3" xfId="0" applyFont="1" applyFill="1" applyBorder="1"/>
    <xf numFmtId="0" fontId="2" fillId="0" borderId="0" xfId="0" applyFont="1" applyBorder="1"/>
    <xf numFmtId="0" fontId="1" fillId="0" borderId="0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45546B"/>
        </patternFill>
      </fill>
    </dxf>
    <dxf>
      <fill>
        <patternFill patternType="solid">
          <bgColor rgb="FFD9DFE7"/>
        </patternFill>
      </fill>
    </dxf>
  </dxfs>
  <tableStyles count="0" defaultTableStyle="TableStyleMedium2" defaultPivotStyle="PivotStyleLight16"/>
  <colors>
    <mruColors>
      <color rgb="00D9D9D9"/>
      <color rgb="00595959"/>
      <color rgb="00FBFBFB"/>
      <color rgb="00D9DFE7"/>
      <color rgb="0045546B"/>
      <color rgb="00F0F2F6"/>
      <color rgb="00E3E7ED"/>
      <color rgb="00F2F2F2"/>
      <color rgb="00C2CBD8"/>
      <color rgb="00E8E8E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W23"/>
  <sheetViews>
    <sheetView showGridLines="0" tabSelected="1" zoomScalePageLayoutView="115" showRuler="0" workbookViewId="0">
      <selection activeCell="BF7" sqref="BF7"/>
    </sheetView>
  </sheetViews>
  <sheetFormatPr defaultColWidth="9.12962962962963" defaultRowHeight="13.8"/>
  <cols>
    <col min="1" max="1" width="4.37962962962963" style="2" customWidth="1"/>
    <col min="2" max="2" width="16.8796296296296" style="2" customWidth="1"/>
    <col min="3" max="3" width="10.8796296296296" style="2" customWidth="1"/>
    <col min="4" max="4" width="9.5" style="2" customWidth="1"/>
    <col min="5" max="5" width="4.25" style="2" customWidth="1"/>
    <col min="6" max="6" width="5.62962962962963" style="2" customWidth="1"/>
    <col min="7" max="46" width="2" style="2" customWidth="1"/>
    <col min="47" max="139" width="2.37962962962963" style="2" customWidth="1"/>
    <col min="140" max="16384" width="9.12962962962963" style="2"/>
  </cols>
  <sheetData>
    <row r="1" spans="2:48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2:48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2:48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="1" customFormat="1" ht="21.2" customHeight="1" spans="2:48">
      <c r="B4" s="4" t="s">
        <v>1</v>
      </c>
      <c r="C4" s="4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6"/>
      <c r="I4" s="6"/>
      <c r="J4" s="6"/>
      <c r="K4" s="6"/>
      <c r="L4" s="6"/>
      <c r="M4" s="6"/>
      <c r="N4" s="6" t="s">
        <v>7</v>
      </c>
      <c r="O4" s="6"/>
      <c r="P4" s="6"/>
      <c r="Q4" s="6"/>
      <c r="R4" s="6"/>
      <c r="S4" s="6"/>
      <c r="T4" s="6"/>
      <c r="U4" s="6" t="s">
        <v>8</v>
      </c>
      <c r="V4" s="6"/>
      <c r="W4" s="6"/>
      <c r="X4" s="6"/>
      <c r="Y4" s="6"/>
      <c r="Z4" s="6"/>
      <c r="AA4" s="6"/>
      <c r="AB4" s="6" t="s">
        <v>9</v>
      </c>
      <c r="AC4" s="6"/>
      <c r="AD4" s="6"/>
      <c r="AE4" s="6"/>
      <c r="AF4" s="6"/>
      <c r="AG4" s="6"/>
      <c r="AH4" s="6"/>
      <c r="AI4" s="6" t="s">
        <v>10</v>
      </c>
      <c r="AJ4" s="6"/>
      <c r="AK4" s="6"/>
      <c r="AL4" s="6"/>
      <c r="AM4" s="6"/>
      <c r="AN4" s="6"/>
      <c r="AO4" s="6"/>
      <c r="AP4" s="6" t="s">
        <v>11</v>
      </c>
      <c r="AQ4" s="6"/>
      <c r="AR4" s="6"/>
      <c r="AS4" s="6"/>
      <c r="AT4" s="6"/>
      <c r="AU4" s="6"/>
      <c r="AV4" s="6"/>
    </row>
    <row r="5" s="1" customFormat="1" spans="2:48">
      <c r="B5" s="7"/>
      <c r="C5" s="7"/>
      <c r="D5" s="7"/>
      <c r="E5" s="7"/>
      <c r="F5" s="7"/>
      <c r="G5" s="8">
        <f>C7</f>
        <v>44378</v>
      </c>
      <c r="H5" s="8">
        <f>G5+1</f>
        <v>44379</v>
      </c>
      <c r="I5" s="8">
        <f t="shared" ref="I5:AV5" si="0">H5+1</f>
        <v>44380</v>
      </c>
      <c r="J5" s="8">
        <f t="shared" si="0"/>
        <v>44381</v>
      </c>
      <c r="K5" s="8">
        <f t="shared" si="0"/>
        <v>44382</v>
      </c>
      <c r="L5" s="8">
        <f t="shared" si="0"/>
        <v>44383</v>
      </c>
      <c r="M5" s="8">
        <f t="shared" si="0"/>
        <v>44384</v>
      </c>
      <c r="N5" s="8">
        <f t="shared" si="0"/>
        <v>44385</v>
      </c>
      <c r="O5" s="8">
        <f t="shared" si="0"/>
        <v>44386</v>
      </c>
      <c r="P5" s="8">
        <f t="shared" si="0"/>
        <v>44387</v>
      </c>
      <c r="Q5" s="8">
        <f t="shared" si="0"/>
        <v>44388</v>
      </c>
      <c r="R5" s="8">
        <f t="shared" si="0"/>
        <v>44389</v>
      </c>
      <c r="S5" s="8">
        <f t="shared" si="0"/>
        <v>44390</v>
      </c>
      <c r="T5" s="8">
        <f t="shared" si="0"/>
        <v>44391</v>
      </c>
      <c r="U5" s="8">
        <f t="shared" si="0"/>
        <v>44392</v>
      </c>
      <c r="V5" s="8">
        <f t="shared" si="0"/>
        <v>44393</v>
      </c>
      <c r="W5" s="8">
        <f t="shared" si="0"/>
        <v>44394</v>
      </c>
      <c r="X5" s="8">
        <f t="shared" si="0"/>
        <v>44395</v>
      </c>
      <c r="Y5" s="8">
        <f t="shared" si="0"/>
        <v>44396</v>
      </c>
      <c r="Z5" s="8">
        <f t="shared" si="0"/>
        <v>44397</v>
      </c>
      <c r="AA5" s="8">
        <f t="shared" si="0"/>
        <v>44398</v>
      </c>
      <c r="AB5" s="8">
        <f t="shared" si="0"/>
        <v>44399</v>
      </c>
      <c r="AC5" s="8">
        <f t="shared" si="0"/>
        <v>44400</v>
      </c>
      <c r="AD5" s="8">
        <f t="shared" si="0"/>
        <v>44401</v>
      </c>
      <c r="AE5" s="8">
        <f t="shared" si="0"/>
        <v>44402</v>
      </c>
      <c r="AF5" s="8">
        <f t="shared" si="0"/>
        <v>44403</v>
      </c>
      <c r="AG5" s="8">
        <f t="shared" si="0"/>
        <v>44404</v>
      </c>
      <c r="AH5" s="8">
        <f t="shared" si="0"/>
        <v>44405</v>
      </c>
      <c r="AI5" s="8">
        <f t="shared" si="0"/>
        <v>44406</v>
      </c>
      <c r="AJ5" s="8">
        <f t="shared" si="0"/>
        <v>44407</v>
      </c>
      <c r="AK5" s="8">
        <f t="shared" si="0"/>
        <v>44408</v>
      </c>
      <c r="AL5" s="8">
        <f t="shared" si="0"/>
        <v>44409</v>
      </c>
      <c r="AM5" s="8">
        <f t="shared" si="0"/>
        <v>44410</v>
      </c>
      <c r="AN5" s="8">
        <f t="shared" si="0"/>
        <v>44411</v>
      </c>
      <c r="AO5" s="8">
        <f t="shared" si="0"/>
        <v>44412</v>
      </c>
      <c r="AP5" s="8">
        <f t="shared" si="0"/>
        <v>44413</v>
      </c>
      <c r="AQ5" s="8">
        <f t="shared" si="0"/>
        <v>44414</v>
      </c>
      <c r="AR5" s="8">
        <f t="shared" si="0"/>
        <v>44415</v>
      </c>
      <c r="AS5" s="8">
        <f t="shared" si="0"/>
        <v>44416</v>
      </c>
      <c r="AT5" s="8">
        <f t="shared" si="0"/>
        <v>44417</v>
      </c>
      <c r="AU5" s="8">
        <f t="shared" si="0"/>
        <v>44418</v>
      </c>
      <c r="AV5" s="8">
        <f t="shared" si="0"/>
        <v>44419</v>
      </c>
    </row>
    <row r="6" s="1" customFormat="1" ht="22.5" customHeight="1" spans="2:48">
      <c r="B6" s="9" t="s">
        <v>12</v>
      </c>
      <c r="C6" s="10"/>
      <c r="D6" s="10"/>
      <c r="E6" s="11"/>
      <c r="F6" s="11"/>
      <c r="G6" s="12" t="str">
        <f>LEFT(TEXT(G5,"ddd"),1)</f>
        <v>T</v>
      </c>
      <c r="H6" s="12" t="str">
        <f t="shared" ref="H6:AV6" si="1">LEFT(TEXT(H5,"ddd"),1)</f>
        <v>F</v>
      </c>
      <c r="I6" s="12" t="str">
        <f t="shared" si="1"/>
        <v>S</v>
      </c>
      <c r="J6" s="12" t="str">
        <f t="shared" si="1"/>
        <v>S</v>
      </c>
      <c r="K6" s="12" t="str">
        <f t="shared" si="1"/>
        <v>M</v>
      </c>
      <c r="L6" s="12" t="str">
        <f t="shared" si="1"/>
        <v>T</v>
      </c>
      <c r="M6" s="12" t="str">
        <f t="shared" si="1"/>
        <v>W</v>
      </c>
      <c r="N6" s="12" t="str">
        <f t="shared" si="1"/>
        <v>T</v>
      </c>
      <c r="O6" s="12" t="str">
        <f t="shared" si="1"/>
        <v>F</v>
      </c>
      <c r="P6" s="12" t="str">
        <f t="shared" si="1"/>
        <v>S</v>
      </c>
      <c r="Q6" s="12" t="str">
        <f t="shared" si="1"/>
        <v>S</v>
      </c>
      <c r="R6" s="12" t="str">
        <f t="shared" si="1"/>
        <v>M</v>
      </c>
      <c r="S6" s="12" t="str">
        <f t="shared" si="1"/>
        <v>T</v>
      </c>
      <c r="T6" s="12" t="str">
        <f t="shared" si="1"/>
        <v>W</v>
      </c>
      <c r="U6" s="12" t="str">
        <f t="shared" si="1"/>
        <v>T</v>
      </c>
      <c r="V6" s="12" t="str">
        <f t="shared" si="1"/>
        <v>F</v>
      </c>
      <c r="W6" s="12" t="str">
        <f t="shared" si="1"/>
        <v>S</v>
      </c>
      <c r="X6" s="12" t="str">
        <f t="shared" si="1"/>
        <v>S</v>
      </c>
      <c r="Y6" s="12" t="str">
        <f t="shared" si="1"/>
        <v>M</v>
      </c>
      <c r="Z6" s="12" t="str">
        <f t="shared" si="1"/>
        <v>T</v>
      </c>
      <c r="AA6" s="12" t="str">
        <f t="shared" si="1"/>
        <v>W</v>
      </c>
      <c r="AB6" s="12" t="str">
        <f t="shared" si="1"/>
        <v>T</v>
      </c>
      <c r="AC6" s="12" t="str">
        <f t="shared" si="1"/>
        <v>F</v>
      </c>
      <c r="AD6" s="12" t="str">
        <f t="shared" si="1"/>
        <v>S</v>
      </c>
      <c r="AE6" s="12" t="str">
        <f t="shared" si="1"/>
        <v>S</v>
      </c>
      <c r="AF6" s="12" t="str">
        <f t="shared" si="1"/>
        <v>M</v>
      </c>
      <c r="AG6" s="12" t="str">
        <f t="shared" si="1"/>
        <v>T</v>
      </c>
      <c r="AH6" s="12" t="str">
        <f t="shared" si="1"/>
        <v>W</v>
      </c>
      <c r="AI6" s="12" t="str">
        <f t="shared" si="1"/>
        <v>T</v>
      </c>
      <c r="AJ6" s="12" t="str">
        <f t="shared" si="1"/>
        <v>F</v>
      </c>
      <c r="AK6" s="12" t="str">
        <f t="shared" si="1"/>
        <v>S</v>
      </c>
      <c r="AL6" s="12" t="str">
        <f t="shared" si="1"/>
        <v>S</v>
      </c>
      <c r="AM6" s="12" t="str">
        <f t="shared" si="1"/>
        <v>M</v>
      </c>
      <c r="AN6" s="12" t="str">
        <f t="shared" si="1"/>
        <v>T</v>
      </c>
      <c r="AO6" s="12" t="str">
        <f t="shared" si="1"/>
        <v>W</v>
      </c>
      <c r="AP6" s="12" t="str">
        <f t="shared" si="1"/>
        <v>T</v>
      </c>
      <c r="AQ6" s="12" t="str">
        <f t="shared" si="1"/>
        <v>F</v>
      </c>
      <c r="AR6" s="12" t="str">
        <f t="shared" si="1"/>
        <v>S</v>
      </c>
      <c r="AS6" s="12" t="str">
        <f t="shared" si="1"/>
        <v>S</v>
      </c>
      <c r="AT6" s="12" t="str">
        <f t="shared" si="1"/>
        <v>M</v>
      </c>
      <c r="AU6" s="12" t="str">
        <f t="shared" si="1"/>
        <v>T</v>
      </c>
      <c r="AV6" s="12" t="str">
        <f t="shared" si="1"/>
        <v>W</v>
      </c>
    </row>
    <row r="7" s="1" customFormat="1" ht="21.2" customHeight="1" spans="2:48">
      <c r="B7" s="13" t="s">
        <v>13</v>
      </c>
      <c r="C7" s="14">
        <v>44378</v>
      </c>
      <c r="D7" s="14">
        <v>44384</v>
      </c>
      <c r="E7" s="15">
        <v>7</v>
      </c>
      <c r="F7" s="16">
        <v>0.5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</row>
    <row r="8" s="1" customFormat="1" ht="21.2" customHeight="1" spans="2:48">
      <c r="B8" s="13" t="s">
        <v>14</v>
      </c>
      <c r="C8" s="10">
        <v>44385</v>
      </c>
      <c r="D8" s="10">
        <v>44398</v>
      </c>
      <c r="E8" s="18">
        <v>14</v>
      </c>
      <c r="F8" s="19">
        <v>0.6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</row>
    <row r="9" s="1" customFormat="1" ht="21.2" customHeight="1" spans="2:48">
      <c r="B9" s="13" t="s">
        <v>15</v>
      </c>
      <c r="C9" s="14">
        <v>44399</v>
      </c>
      <c r="D9" s="14">
        <v>44405</v>
      </c>
      <c r="E9" s="15">
        <v>7</v>
      </c>
      <c r="F9" s="16">
        <v>0.2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</row>
    <row r="10" s="1" customFormat="1" ht="21.2" customHeight="1" spans="2:48">
      <c r="B10" s="13" t="s">
        <v>16</v>
      </c>
      <c r="C10" s="14">
        <v>44399</v>
      </c>
      <c r="D10" s="14">
        <v>44412</v>
      </c>
      <c r="E10" s="15">
        <v>14</v>
      </c>
      <c r="F10" s="16">
        <v>0.7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</row>
    <row r="11" s="1" customFormat="1" ht="21.2" customHeight="1" spans="2:48">
      <c r="B11" s="21" t="s">
        <v>17</v>
      </c>
      <c r="C11" s="22"/>
      <c r="D11" s="22"/>
      <c r="E11" s="15"/>
      <c r="F11" s="15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</row>
    <row r="12" s="1" customFormat="1" ht="21.2" customHeight="1" spans="2:48">
      <c r="B12" s="13" t="s">
        <v>18</v>
      </c>
      <c r="C12" s="14">
        <v>44378</v>
      </c>
      <c r="D12" s="14">
        <v>44384</v>
      </c>
      <c r="E12" s="15">
        <v>7</v>
      </c>
      <c r="F12" s="16">
        <v>0.15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</row>
    <row r="13" s="1" customFormat="1" ht="21.2" customHeight="1" spans="2:48">
      <c r="B13" s="13" t="s">
        <v>19</v>
      </c>
      <c r="C13" s="14">
        <v>44378</v>
      </c>
      <c r="D13" s="14">
        <v>44399</v>
      </c>
      <c r="E13" s="15">
        <v>21</v>
      </c>
      <c r="F13" s="16">
        <v>0.3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</row>
    <row r="14" s="1" customFormat="1" ht="21.2" customHeight="1" spans="2:49">
      <c r="B14" s="13" t="s">
        <v>20</v>
      </c>
      <c r="C14" s="10">
        <v>44385</v>
      </c>
      <c r="D14" s="10">
        <v>44398</v>
      </c>
      <c r="E14" s="15">
        <v>21</v>
      </c>
      <c r="F14" s="16">
        <v>0.55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5"/>
    </row>
    <row r="15" s="1" customFormat="1" ht="21.2" customHeight="1" spans="2:49">
      <c r="B15" s="13" t="s">
        <v>20</v>
      </c>
      <c r="C15" s="14">
        <v>44399</v>
      </c>
      <c r="D15" s="14">
        <v>44405</v>
      </c>
      <c r="E15" s="15">
        <v>21</v>
      </c>
      <c r="F15" s="16">
        <v>0.55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5"/>
    </row>
    <row r="16" s="1" customFormat="1" ht="21.2" customHeight="1" spans="2:49">
      <c r="B16" s="13" t="s">
        <v>20</v>
      </c>
      <c r="C16" s="14">
        <v>44399</v>
      </c>
      <c r="D16" s="14">
        <v>44412</v>
      </c>
      <c r="E16" s="15">
        <v>21</v>
      </c>
      <c r="F16" s="16">
        <v>0.55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5"/>
    </row>
    <row r="17" s="1" customFormat="1" ht="21.2" customHeight="1" spans="2:49">
      <c r="B17" s="13" t="s">
        <v>20</v>
      </c>
      <c r="C17" s="14">
        <v>44402</v>
      </c>
      <c r="D17" s="14">
        <v>44422</v>
      </c>
      <c r="E17" s="15">
        <v>21</v>
      </c>
      <c r="F17" s="16">
        <v>0.55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5"/>
    </row>
    <row r="18" s="1" customFormat="1" ht="21.2" customHeight="1" spans="2:49">
      <c r="B18" s="13" t="s">
        <v>20</v>
      </c>
      <c r="C18" s="10">
        <v>44385</v>
      </c>
      <c r="D18" s="10">
        <v>44398</v>
      </c>
      <c r="E18" s="15">
        <v>21</v>
      </c>
      <c r="F18" s="16">
        <v>0.55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5"/>
    </row>
    <row r="19" s="1" customFormat="1" ht="21.2" customHeight="1" spans="2:49">
      <c r="B19" s="13" t="s">
        <v>20</v>
      </c>
      <c r="C19" s="14">
        <v>44399</v>
      </c>
      <c r="D19" s="14">
        <v>44405</v>
      </c>
      <c r="E19" s="15">
        <v>21</v>
      </c>
      <c r="F19" s="16">
        <v>0.55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5"/>
    </row>
    <row r="20" s="1" customFormat="1" ht="21.2" customHeight="1" spans="2:49">
      <c r="B20" s="13" t="s">
        <v>20</v>
      </c>
      <c r="C20" s="14">
        <v>44399</v>
      </c>
      <c r="D20" s="14">
        <v>44412</v>
      </c>
      <c r="E20" s="15">
        <v>21</v>
      </c>
      <c r="F20" s="16">
        <v>0.55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5"/>
    </row>
    <row r="21" s="1" customFormat="1" ht="21.2" customHeight="1" spans="2:49">
      <c r="B21" s="13" t="s">
        <v>20</v>
      </c>
      <c r="C21" s="10">
        <v>44385</v>
      </c>
      <c r="D21" s="10">
        <v>44398</v>
      </c>
      <c r="E21" s="15">
        <v>21</v>
      </c>
      <c r="F21" s="16">
        <v>0.55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5"/>
    </row>
    <row r="22" s="1" customFormat="1" ht="21.2" customHeight="1" spans="2:49">
      <c r="B22" s="13" t="s">
        <v>20</v>
      </c>
      <c r="C22" s="14">
        <v>44399</v>
      </c>
      <c r="D22" s="14">
        <v>44405</v>
      </c>
      <c r="E22" s="15">
        <v>21</v>
      </c>
      <c r="F22" s="16">
        <v>0.55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5"/>
    </row>
    <row r="23" spans="2:48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</row>
  </sheetData>
  <mergeCells count="7">
    <mergeCell ref="G4:M4"/>
    <mergeCell ref="N4:T4"/>
    <mergeCell ref="U4:AA4"/>
    <mergeCell ref="AB4:AH4"/>
    <mergeCell ref="AI4:AO4"/>
    <mergeCell ref="AP4:AV4"/>
    <mergeCell ref="B1:AV3"/>
  </mergeCells>
  <conditionalFormatting sqref="G7:AV14">
    <cfRule type="expression" dxfId="0" priority="3">
      <formula>1*AND(G$5&gt;=task_start,G$5&lt;=task_start+(task_progress*(task_end-task_start+1))-1)</formula>
    </cfRule>
    <cfRule type="expression" dxfId="1" priority="4">
      <formula>AND(G$5&gt;=$C7,G$5&lt;=$D7)</formula>
    </cfRule>
  </conditionalFormatting>
  <conditionalFormatting sqref="G15:AV22">
    <cfRule type="expression" dxfId="0" priority="1">
      <formula>1*AND(G$5&gt;=task_start,G$5&lt;=task_start+(task_progress*(task_end-task_start+1))-1)</formula>
    </cfRule>
    <cfRule type="expression" dxfId="1" priority="2">
      <formula>AND(G$5&gt;=$C15,G$5&lt;=$D15)</formula>
    </cfRule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/>
  <dcterms:created xsi:type="dcterms:W3CDTF">2020-03-06T08:30:00Z</dcterms:created>
  <cp:lastPrinted>2020-03-06T11:46:00Z</cp:lastPrinted>
  <dcterms:modified xsi:type="dcterms:W3CDTF">2021-07-04T09:42:44Z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DE372D6352BF47D0AEBF058002ECAFAF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v1.0_mb_NId21sptekutWKOQ/3FjJQ==</vt:lpwstr>
  </property>
</Properties>
</file>