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复合模板" sheetId="1" r:id="rId1"/>
    <sheet name="单一模板" sheetId="2" r:id="rId2"/>
  </sheets>
  <definedNames>
    <definedName name="Start Time">10项!$C$5:$C$14</definedName>
    <definedName name="End Time">10项!$D$5:$D$14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6">
    <numFmt numFmtId="5" formatCode="&quot;￥&quot;#,##0;&quot;￥&quot;\-#,##0"/>
    <numFmt numFmtId="6" formatCode="&quot;￥&quot;#,##0;[Red]&quot;￥&quot;\-#,##0"/>
    <numFmt numFmtId="7" formatCode="&quot;￥&quot;#,##0.00;&quot;￥&quot;\-#,##0.00"/>
    <numFmt numFmtId="8" formatCode="&quot;￥&quot;#,##0.00;[Red]&quot;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56" formatCode="&quot;上午/下午 &quot;hh&quot;時&quot;mm&quot;分&quot;ss&quot;秒 &quot;"/>
    <numFmt numFmtId="176" formatCode="m/d;@"/>
    <numFmt numFmtId="177" formatCode="m\-d;@"/>
    <numFmt numFmtId="178" formatCode="yyyy\-m\-d;@"/>
    <numFmt numFmtId="179" formatCode="&quot;Yes&quot;;&quot;Yes&quot;;&quot;No&quot;"/>
    <numFmt numFmtId="180" formatCode="&quot;True&quot;;&quot;True&quot;;&quot;False&quot;"/>
    <numFmt numFmtId="181" formatCode="&quot;On&quot;;&quot;On&quot;;&quot;Off&quot;"/>
    <numFmt numFmtId="182" formatCode="[$€-2]\ #,##0.00_);[Red]\([$€-2]\ #,##0.00\)"/>
    <numFmt numFmtId="183" formatCode="m/d/yyyy"/>
    <numFmt numFmtId="184" formatCode="m/d;@"/>
    <numFmt numFmtId="185" formatCode="yyyy&quot;年&quot;m&quot;月&quot;d&quot;日&quot;;@"/>
    <numFmt numFmtId="186" formatCode="m&quot;月&quot;d&quot;日&quot;;@"/>
    <numFmt numFmtId="187" formatCode="mmm\-yyyy"/>
    <numFmt numFmtId="188" formatCode="yyyy&quot;年&quot;m&quot;月&quot;d&quot;日&quot;"/>
    <numFmt numFmtId="189" formatCode="0.00_);[Red]\(0.00\)"/>
    <numFmt numFmtId="190" formatCode="_(* #,##0.0_);_(* \(#,##0.0\);_(* &quot;-&quot;??_);_(@_)"/>
    <numFmt numFmtId="191" formatCode="_(* #,##0_);_(* \(#,##0\);_(* &quot;-&quot;??_);_(@_)"/>
    <numFmt numFmtId="192" formatCode="m/d"/>
    <numFmt numFmtId="193" formatCode="[$-409]dddd\,\ mmmm\ dd\,\ yyyy"/>
    <numFmt numFmtId="194" formatCode="mmm/yyyy"/>
    <numFmt numFmtId="195" formatCode="[$-804]yyyy&quot;年&quot;m&quot;月&quot;d&quot;日&quot;dddd"/>
    <numFmt numFmtId="196" formatCode="yyyy&quot;年&quot;m&quot;月&quot;d&quot;日&quot;;@"/>
    <numFmt numFmtId="197" formatCode="0.00_);[Red]\(0.00\)"/>
    <numFmt numFmtId="198" formatCode="m/d;@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workbookViewId="0" rightToLeft="0"/>
  </sheetViews>
  <sheetData>
    <row r="1" ht="21" customHeight="1">
      <c r="A1" t="str">
        <v>板料验证Gantt Chart</v>
      </c>
      <c r="I1" t="str">
        <v>作图辅助项</v>
      </c>
    </row>
    <row r="2" ht="21" customHeight="1">
      <c r="A2" t="str">
        <v>Project</v>
      </c>
      <c r="B2" t="str">
        <v>PlannedStart Date</v>
      </c>
      <c r="C2" t="str">
        <v>PlannedEnd Date</v>
      </c>
      <c r="D2" t="str">
        <v>PlannedDays</v>
      </c>
      <c r="E2" t="str">
        <v>ActualStart Date</v>
      </c>
      <c r="F2" t="str">
        <v>ActualEnd Date</v>
      </c>
      <c r="G2" t="str">
        <v>ActualDays</v>
      </c>
      <c r="I2" t="str">
        <v>Today</v>
      </c>
      <c r="J2">
        <v>41024</v>
      </c>
    </row>
    <row r="3" ht="21" customHeight="1">
      <c r="A3" t="str">
        <v>验证准备</v>
      </c>
      <c r="B3">
        <v>41013</v>
      </c>
      <c r="C3">
        <v>41016</v>
      </c>
      <c r="D3">
        <f>IF(C3-B3=0,0.5,C3-B3)</f>
        <v>3</v>
      </c>
      <c r="E3">
        <v>41013</v>
      </c>
      <c r="F3">
        <v>41016</v>
      </c>
      <c r="G3">
        <f>IF(F3-E3=0,0.5,F3-E3)</f>
        <v>3</v>
      </c>
      <c r="I3" t="str">
        <v>起Day</v>
      </c>
      <c r="J3">
        <f>L3</f>
        <v>41013</v>
      </c>
      <c r="K3" t="str">
        <v>最小刻度</v>
      </c>
      <c r="L3">
        <f>MIN(B3:B8,E3:E8)</f>
        <v>41013</v>
      </c>
    </row>
    <row r="4" ht="21" customHeight="1">
      <c r="A4" t="str">
        <v>验证</v>
      </c>
      <c r="B4">
        <v>41016</v>
      </c>
      <c r="C4">
        <v>41022</v>
      </c>
      <c r="D4">
        <f>IF(C4-B4=0,0.5,C4-B4)</f>
        <v>6</v>
      </c>
      <c r="E4">
        <v>41016</v>
      </c>
      <c r="F4">
        <v>41022</v>
      </c>
      <c r="G4">
        <f>IF(F4-E4=0,0.5,F4-E4)</f>
        <v>6</v>
      </c>
      <c r="I4" t="str">
        <v>终Day</v>
      </c>
      <c r="J4">
        <f>L4</f>
        <v>41031</v>
      </c>
      <c r="K4" t="str">
        <v>最大刻度</v>
      </c>
      <c r="L4">
        <f>MAX(C3:C8,F3:F8)</f>
        <v>41031</v>
      </c>
    </row>
    <row r="5" ht="21" customHeight="1">
      <c r="A5" t="str">
        <v>数据Analysis整理</v>
      </c>
      <c r="B5">
        <v>41018</v>
      </c>
      <c r="C5">
        <v>41020</v>
      </c>
      <c r="D5">
        <f>IF(C5-B5=0,0.5,C5-B5)</f>
        <v>2</v>
      </c>
      <c r="E5">
        <v>41018</v>
      </c>
      <c r="F5">
        <v>41023</v>
      </c>
      <c r="G5">
        <f>IF(F5-E5=0,0.5,F5-E5)</f>
        <v>5</v>
      </c>
      <c r="I5" t="str">
        <f>A2</f>
        <v>Project</v>
      </c>
      <c r="J5" t="str">
        <f>B2</f>
        <v>PlannedStart Date</v>
      </c>
      <c r="K5" t="str">
        <v>Planned</v>
      </c>
      <c r="L5" t="str">
        <f>E2</f>
        <v>ActualStart Date</v>
      </c>
      <c r="M5" t="str">
        <v>Actual</v>
      </c>
    </row>
    <row r="6" ht="21" customHeight="1">
      <c r="A6" t="str">
        <v>验证ReportOutput</v>
      </c>
      <c r="B6">
        <v>41020</v>
      </c>
      <c r="C6">
        <v>41022</v>
      </c>
      <c r="D6">
        <f>IF(C6-B6=0,0.5,C6-B6)</f>
        <v>2</v>
      </c>
      <c r="E6">
        <v>41020</v>
      </c>
      <c r="F6">
        <v>41026</v>
      </c>
      <c r="G6">
        <f>IF(F6-E6=0,0.5,F6-E6)</f>
        <v>6</v>
      </c>
      <c r="I6" t="str">
        <f>A3</f>
        <v>验证准备</v>
      </c>
      <c r="J6">
        <f>B3</f>
        <v>41013</v>
      </c>
      <c r="K6">
        <f>D3</f>
        <v>3</v>
      </c>
    </row>
    <row r="7" ht="21" customHeight="1">
      <c r="A7" t="str">
        <v>验证Report评审</v>
      </c>
      <c r="B7">
        <v>41022</v>
      </c>
      <c r="C7">
        <v>41025</v>
      </c>
      <c r="D7">
        <f>IF(C7-B7=0,0.5,C7-B7)</f>
        <v>3</v>
      </c>
      <c r="E7">
        <v>41025</v>
      </c>
      <c r="F7">
        <v>41031</v>
      </c>
      <c r="G7">
        <f>IF(F7-E7=0,0.5,F7-E7)</f>
        <v>6</v>
      </c>
      <c r="L7">
        <f>E3</f>
        <v>41013</v>
      </c>
      <c r="M7">
        <f>G3</f>
        <v>3</v>
      </c>
    </row>
    <row r="8" ht="21" customHeight="1">
      <c r="A8" t="str">
        <v>验证Report发布</v>
      </c>
      <c r="B8">
        <v>41026</v>
      </c>
      <c r="C8">
        <v>41026</v>
      </c>
      <c r="D8">
        <f>IF(C8-B8=0,0.5,C8-B8)</f>
        <v>0.5</v>
      </c>
      <c r="E8">
        <v>41031</v>
      </c>
      <c r="F8">
        <v>41031</v>
      </c>
      <c r="G8">
        <f>IF(F8-E8=0,0.5,F8-E8)</f>
        <v>0.5</v>
      </c>
      <c r="I8" t="str">
        <f>A4</f>
        <v>验证</v>
      </c>
      <c r="J8">
        <f>B4</f>
        <v>41016</v>
      </c>
      <c r="K8">
        <f>D4</f>
        <v>6</v>
      </c>
    </row>
    <row r="9" ht="21" customHeight="1">
      <c r="L9">
        <f>E4</f>
        <v>41016</v>
      </c>
      <c r="M9">
        <f>G4</f>
        <v>6</v>
      </c>
    </row>
    <row r="10" ht="21" customHeight="1">
      <c r="I10" t="str">
        <f>A5</f>
        <v>数据Analysis整理</v>
      </c>
      <c r="J10">
        <f>B5</f>
        <v>41018</v>
      </c>
      <c r="K10">
        <f>D5</f>
        <v>2</v>
      </c>
    </row>
    <row r="11" ht="21" customHeight="1">
      <c r="L11">
        <f>E5</f>
        <v>41018</v>
      </c>
      <c r="M11">
        <f>G5</f>
        <v>5</v>
      </c>
    </row>
    <row r="12" ht="21" customHeight="1">
      <c r="I12" t="str">
        <f>A6</f>
        <v>验证ReportOutput</v>
      </c>
      <c r="J12">
        <f>B6</f>
        <v>41020</v>
      </c>
      <c r="K12">
        <f>D6</f>
        <v>2</v>
      </c>
    </row>
    <row r="13" ht="21" customHeight="1">
      <c r="L13">
        <f>E6</f>
        <v>41020</v>
      </c>
      <c r="M13">
        <f>G6</f>
        <v>6</v>
      </c>
    </row>
    <row r="14" ht="21" customHeight="1">
      <c r="I14" t="str">
        <f>A7</f>
        <v>验证Report评审</v>
      </c>
      <c r="J14">
        <f>B7</f>
        <v>41022</v>
      </c>
      <c r="K14">
        <f>D7</f>
        <v>3</v>
      </c>
    </row>
    <row r="15" ht="21" customHeight="1">
      <c r="L15">
        <f>E7</f>
        <v>41025</v>
      </c>
      <c r="M15">
        <f>G7</f>
        <v>6</v>
      </c>
    </row>
    <row r="16" ht="21" customHeight="1">
      <c r="I16" t="str">
        <f>A8</f>
        <v>验证Report发布</v>
      </c>
      <c r="J16">
        <f>B8</f>
        <v>41026</v>
      </c>
      <c r="K16">
        <f>D8</f>
        <v>0.5</v>
      </c>
    </row>
    <row r="17" ht="21" customHeight="1">
      <c r="L17">
        <f>E8</f>
        <v>41031</v>
      </c>
      <c r="M17">
        <f>G8</f>
        <v>0.5</v>
      </c>
    </row>
    <row r="18" ht="21" customHeight="1"/>
    <row r="19" ht="21" customHeight="1"/>
    <row r="20" ht="21" customHeight="1"/>
    <row r="21" ht="21" customHeight="1"/>
    <row r="22" ht="21" customHeight="1"/>
  </sheetData>
  <mergeCells count="2">
    <mergeCell ref="A1:G1"/>
    <mergeCell ref="I1:M1"/>
  </mergeCells>
  <pageMargins left="0.75" right="0.75" top="1" bottom="1" header="0.5" footer="0.5"/>
  <ignoredErrors>
    <ignoredError numberStoredAsText="1" sqref="A1:M22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J8"/>
  <sheetViews>
    <sheetView workbookViewId="0" rightToLeft="0"/>
  </sheetViews>
  <sheetData>
    <row r="1" ht="22.5" customHeight="1">
      <c r="A1" t="str">
        <v>板料验证Gantt Chart</v>
      </c>
      <c r="F1" t="str">
        <v>作图辅助项</v>
      </c>
    </row>
    <row r="2" ht="21.75" customHeight="1">
      <c r="A2" t="str">
        <v>Project</v>
      </c>
      <c r="B2" t="str">
        <v>ProjectStart Date</v>
      </c>
      <c r="C2" t="str">
        <v>ProjectEnd Date</v>
      </c>
      <c r="F2" t="str">
        <v>Days</v>
      </c>
      <c r="G2" t="str">
        <v>起Day</v>
      </c>
      <c r="H2">
        <f>J2</f>
        <v>41013</v>
      </c>
      <c r="I2" t="str">
        <v>最小刻度</v>
      </c>
      <c r="J2">
        <f>MIN(B3:B7)</f>
        <v>41013</v>
      </c>
    </row>
    <row r="3" ht="21.75" customHeight="1">
      <c r="A3" t="str">
        <v>验证准备</v>
      </c>
      <c r="B3">
        <v>41013</v>
      </c>
      <c r="C3">
        <v>41016</v>
      </c>
      <c r="F3">
        <f>IF(C3-B3=0,0.5,C3-B3)</f>
        <v>3</v>
      </c>
      <c r="G3" t="str">
        <v>终Day</v>
      </c>
      <c r="H3">
        <f>J3</f>
        <v>41031</v>
      </c>
      <c r="I3" t="str">
        <v>最大刻度</v>
      </c>
      <c r="J3">
        <f>MAX(C3:C8)</f>
        <v>41031</v>
      </c>
    </row>
    <row r="4" ht="21.75" customHeight="1">
      <c r="A4" t="str">
        <v>验证</v>
      </c>
      <c r="B4">
        <v>41016</v>
      </c>
      <c r="C4">
        <v>41022</v>
      </c>
      <c r="F4">
        <f>IF(C4-B4=0,0.5,C4-B4)</f>
        <v>6</v>
      </c>
    </row>
    <row r="5" ht="21.75" customHeight="1">
      <c r="A5" t="str">
        <v>数据Analysis整理</v>
      </c>
      <c r="B5">
        <v>41018</v>
      </c>
      <c r="C5">
        <v>41023</v>
      </c>
      <c r="F5">
        <f>IF(C5-B5=0,0.5,C5-B5)</f>
        <v>5</v>
      </c>
    </row>
    <row r="6" ht="21.75" customHeight="1">
      <c r="A6" t="str">
        <v>验证ReportOutput</v>
      </c>
      <c r="B6">
        <v>41020</v>
      </c>
      <c r="C6">
        <v>41026</v>
      </c>
      <c r="F6">
        <f>IF(C6-B6=0,0.5,C6-B6)</f>
        <v>6</v>
      </c>
    </row>
    <row r="7" ht="21.75" customHeight="1">
      <c r="A7" t="str">
        <v>验证Report评审</v>
      </c>
      <c r="B7">
        <v>41025</v>
      </c>
      <c r="C7">
        <v>41031</v>
      </c>
      <c r="F7">
        <f>IF(C7-B7=0,0.5,C7-B7)</f>
        <v>6</v>
      </c>
    </row>
    <row r="8" ht="21.75" customHeight="1">
      <c r="A8" t="str">
        <v>验证Report发布</v>
      </c>
      <c r="B8">
        <v>41031</v>
      </c>
      <c r="C8">
        <v>41031</v>
      </c>
      <c r="F8">
        <f>IF(C8-B8=0,0.5,C8-B8)</f>
        <v>0.5</v>
      </c>
    </row>
  </sheetData>
  <mergeCells count="2">
    <mergeCell ref="A1:C1"/>
    <mergeCell ref="F1:J1"/>
  </mergeCells>
  <pageMargins left="0.75" right="0.75" top="1" bottom="1" header="0.5" footer="0.5"/>
  <ignoredErrors>
    <ignoredError numberStoredAsText="1" sqref="A1:J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Template Flow Hub</Company>
  <DocSecurity>0</DocSecurity>
  <Manager/>
  <LinksUpToDate>false</LinksUpToDate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复合模板</vt:lpstr>
      <vt:lpstr>单一模板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2012-09-26T03:42:12Z</dcterms:created>
  <dcterms:modified xsi:type="dcterms:W3CDTF">2014-02-21T06:37:37Z</dcterms:modified>
  <cp:lastModifiedBy>Template Flow Hub</cp:lastModifiedBy>
  <dc:creator>Template Flow Hub</dc:creator>
</cp:coreProperties>
</file>