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24226"/>
  <sheets>
    <sheet name="Progress Chart" sheetId="1" r:id="rId1"/>
    <sheet name="Description" sheetId="2" r:id="rId2"/>
  </sheets>
  <definedNames>
    <definedName name="_xlnm.Print_Area" localSheetId="0">Progress Chart!$B$1:$CV$130</definedName>
  </definedNames>
</workbook>
</file>

<file path=xl/comments1.xml><?xml version="1.0" encoding="utf-8"?>
<comments xmlns="http://schemas.openxmlformats.org/spreadsheetml/2006/main">
  <authors>
    <author>ICBC</author>
  </authors>
  <commentList>
    <comment ref="E4" authorId="0">
      <text>
        <t>=IF(TODAY()&gt;=DATE(YEAR(TODAY())+1,MONTH(1),DAY(1)),YEAR(H11),TODAY())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">
    <numFmt numFmtId="56" formatCode="&quot;上午/下午 &quot;hh&quot;時&quot;mm&quot;分&quot;ss&quot;秒 &quot;"/>
    <numFmt numFmtId="58" formatCode="m/d/yy"/>
    <numFmt numFmtId="176" formatCode=";;;"/>
    <numFmt numFmtId="177" formatCode="yyyy&quot;年&quot;m&quot;月&quot;d&quot;日&quot;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U18173"/>
  <sheetViews>
    <sheetView workbookViewId="0" rightToLeft="0"/>
  </sheetViews>
  <sheetData>
    <row r="2">
      <c r="K2" t="str">
        <v>XXXX管理ProjectPlanned与Status表</v>
      </c>
    </row>
    <row r="4">
      <c r="D4" t="str">
        <v>Today：</v>
      </c>
      <c r="E4">
        <f>TODAY()</f>
        <v>43412</v>
      </c>
      <c r="L4" t="str">
        <v>●预期</v>
      </c>
      <c r="M4" t="str">
        <v>●提醒</v>
      </c>
      <c r="N4" t="str">
        <v>●超期</v>
      </c>
      <c r="P4">
        <f>P5-WEEKDAY(P5,3)+Q5*7</f>
        <v>43241</v>
      </c>
      <c r="S4">
        <f>P4</f>
        <v>43241</v>
      </c>
      <c r="T4">
        <f>S4+1</f>
        <v>43242</v>
      </c>
      <c r="U4">
        <f>T4+1</f>
        <v>43243</v>
      </c>
      <c r="V4">
        <f>U4+1</f>
        <v>43244</v>
      </c>
      <c r="W4">
        <f>V4+1</f>
        <v>43245</v>
      </c>
      <c r="X4">
        <f>W4+1</f>
        <v>43246</v>
      </c>
      <c r="Y4">
        <f>X4+1</f>
        <v>43247</v>
      </c>
      <c r="Z4">
        <f>Y4+1</f>
        <v>43248</v>
      </c>
      <c r="AA4">
        <f>Z4+1</f>
        <v>43249</v>
      </c>
      <c r="AB4">
        <f>AA4+1</f>
        <v>43250</v>
      </c>
      <c r="AC4">
        <f>AB4+1</f>
        <v>43251</v>
      </c>
      <c r="AD4">
        <f>AC4+1</f>
        <v>43252</v>
      </c>
      <c r="AE4">
        <f>AD4+1</f>
        <v>43253</v>
      </c>
      <c r="AF4">
        <f>AE4+1</f>
        <v>43254</v>
      </c>
      <c r="AG4">
        <f>AF4+1</f>
        <v>43255</v>
      </c>
      <c r="AH4">
        <f>AG4+1</f>
        <v>43256</v>
      </c>
      <c r="AI4">
        <f>AH4+1</f>
        <v>43257</v>
      </c>
      <c r="AJ4">
        <f>AI4+1</f>
        <v>43258</v>
      </c>
      <c r="AK4">
        <f>AJ4+1</f>
        <v>43259</v>
      </c>
      <c r="AL4">
        <f>AK4+1</f>
        <v>43260</v>
      </c>
      <c r="AM4">
        <f>AL4+1</f>
        <v>43261</v>
      </c>
      <c r="AN4">
        <f>AM4+1</f>
        <v>43262</v>
      </c>
      <c r="AO4">
        <f>AN4+1</f>
        <v>43263</v>
      </c>
      <c r="AP4">
        <f>AO4+1</f>
        <v>43264</v>
      </c>
      <c r="AQ4">
        <f>AP4+1</f>
        <v>43265</v>
      </c>
      <c r="AR4">
        <f>AQ4+1</f>
        <v>43266</v>
      </c>
      <c r="AS4">
        <f>AR4+1</f>
        <v>43267</v>
      </c>
      <c r="AT4">
        <f>AS4+1</f>
        <v>43268</v>
      </c>
      <c r="AU4">
        <f>AT4+1</f>
        <v>43269</v>
      </c>
      <c r="AV4">
        <f>AU4+1</f>
        <v>43270</v>
      </c>
      <c r="AW4">
        <f>AV4+1</f>
        <v>43271</v>
      </c>
      <c r="AX4">
        <f>AW4+1</f>
        <v>43272</v>
      </c>
      <c r="AY4">
        <f>AX4+1</f>
        <v>43273</v>
      </c>
      <c r="AZ4">
        <f>AY4+1</f>
        <v>43274</v>
      </c>
      <c r="BA4">
        <f>AZ4+1</f>
        <v>43275</v>
      </c>
      <c r="BB4">
        <f>BA4+1</f>
        <v>43276</v>
      </c>
      <c r="BC4">
        <f>BB4+1</f>
        <v>43277</v>
      </c>
      <c r="BD4">
        <f>BC4+1</f>
        <v>43278</v>
      </c>
      <c r="BE4">
        <f>BD4+1</f>
        <v>43279</v>
      </c>
      <c r="BF4">
        <f>BE4+1</f>
        <v>43280</v>
      </c>
      <c r="BG4">
        <f>BF4+1</f>
        <v>43281</v>
      </c>
      <c r="BH4">
        <f>BG4+1</f>
        <v>43282</v>
      </c>
      <c r="BI4">
        <f>BH4+1</f>
        <v>43283</v>
      </c>
      <c r="BJ4">
        <f>BI4+1</f>
        <v>43284</v>
      </c>
      <c r="BK4">
        <f>BJ4+1</f>
        <v>43285</v>
      </c>
      <c r="BL4">
        <f>BK4+1</f>
        <v>43286</v>
      </c>
      <c r="BM4">
        <f>BL4+1</f>
        <v>43287</v>
      </c>
      <c r="BN4">
        <f>BM4+1</f>
        <v>43288</v>
      </c>
      <c r="BO4">
        <f>BN4+1</f>
        <v>43289</v>
      </c>
      <c r="BP4">
        <f>BO4+1</f>
        <v>43290</v>
      </c>
      <c r="BQ4">
        <f>BP4+1</f>
        <v>43291</v>
      </c>
      <c r="BR4">
        <f>BQ4+1</f>
        <v>43292</v>
      </c>
      <c r="BS4">
        <f>BR4+1</f>
        <v>43293</v>
      </c>
      <c r="BT4">
        <f>BS4+1</f>
        <v>43294</v>
      </c>
      <c r="BU4">
        <f>BT4+1</f>
        <v>43295</v>
      </c>
      <c r="BV4">
        <f>BU4+1</f>
        <v>43296</v>
      </c>
      <c r="BW4">
        <f>BV4+1</f>
        <v>43297</v>
      </c>
      <c r="BX4">
        <f>BW4+1</f>
        <v>43298</v>
      </c>
      <c r="BY4">
        <f>BX4+1</f>
        <v>43299</v>
      </c>
      <c r="BZ4">
        <f>BY4+1</f>
        <v>43300</v>
      </c>
      <c r="CA4">
        <f>BZ4+1</f>
        <v>43301</v>
      </c>
      <c r="CB4">
        <f>CA4+1</f>
        <v>43302</v>
      </c>
      <c r="CC4">
        <f>CB4+1</f>
        <v>43303</v>
      </c>
      <c r="CD4">
        <f>CC4+1</f>
        <v>43304</v>
      </c>
      <c r="CE4">
        <f>CD4+1</f>
        <v>43305</v>
      </c>
      <c r="CF4">
        <f>CE4+1</f>
        <v>43306</v>
      </c>
      <c r="CG4">
        <f>CF4+1</f>
        <v>43307</v>
      </c>
      <c r="CH4">
        <f>CG4+1</f>
        <v>43308</v>
      </c>
      <c r="CI4">
        <f>CH4+1</f>
        <v>43309</v>
      </c>
      <c r="CJ4">
        <f>CI4+1</f>
        <v>43310</v>
      </c>
      <c r="CK4">
        <f>CJ4+1</f>
        <v>43311</v>
      </c>
      <c r="CL4">
        <f>CK4+1</f>
        <v>43312</v>
      </c>
      <c r="CM4">
        <f>CL4+1</f>
        <v>43313</v>
      </c>
      <c r="CN4">
        <f>CM4+1</f>
        <v>43314</v>
      </c>
      <c r="CO4">
        <f>CN4+1</f>
        <v>43315</v>
      </c>
      <c r="CP4">
        <f>CO4+1</f>
        <v>43316</v>
      </c>
      <c r="CQ4">
        <f>CP4+1</f>
        <v>43317</v>
      </c>
    </row>
    <row r="5">
      <c r="P5">
        <f>DATE(YEAR(E4)-1,MONTH(1),DAY(1))</f>
        <v>42736</v>
      </c>
      <c r="Q5">
        <v>73</v>
      </c>
    </row>
    <row r="6">
      <c r="C6" t="str">
        <v>No.</v>
      </c>
      <c r="D6" t="str">
        <v>订单号</v>
      </c>
      <c r="F6" t="str">
        <v>ProductID</v>
      </c>
      <c r="G6" t="str">
        <v>ProductName</v>
      </c>
      <c r="H6" t="str">
        <v>型号规格</v>
      </c>
      <c r="I6" t="str">
        <v>颜色</v>
      </c>
      <c r="J6" t="str">
        <v>Quantity</v>
      </c>
      <c r="K6" t="str">
        <v>管理</v>
      </c>
      <c r="L6" t="str">
        <v>Start Date</v>
      </c>
      <c r="M6" t="str">
        <v>节点1</v>
      </c>
      <c r="N6" t="str">
        <v>节点2</v>
      </c>
      <c r="O6" t="str">
        <v>节点3</v>
      </c>
      <c r="P6" t="str">
        <v>CompleteDate</v>
      </c>
      <c r="Q6" t="str">
        <v>Days</v>
      </c>
      <c r="S6" t="str">
        <f>YEAR(S4)&amp;"年"</f>
        <v>2018Year</v>
      </c>
      <c r="Z6" t="str">
        <f>YEAR(Z4)&amp;"年"</f>
        <v>2018Year</v>
      </c>
      <c r="AG6" t="str">
        <f>YEAR(AG4)&amp;"年"</f>
        <v>2018Year</v>
      </c>
      <c r="AN6" t="str">
        <f>YEAR(AN4)&amp;"年"</f>
        <v>2018Year</v>
      </c>
      <c r="AU6" t="str">
        <f>YEAR(AU4)&amp;"年"</f>
        <v>2018Year</v>
      </c>
      <c r="BB6" t="str">
        <f>YEAR(BB4)&amp;"年"</f>
        <v>2018Year</v>
      </c>
      <c r="BI6" t="str">
        <f>YEAR(BI4)&amp;"年"</f>
        <v>2018Year</v>
      </c>
      <c r="BP6" t="str">
        <f>YEAR(BP4)&amp;"年"</f>
        <v>2018Year</v>
      </c>
      <c r="BW6" t="str">
        <f>YEAR(BW4)&amp;"年"</f>
        <v>2018Year</v>
      </c>
      <c r="CD6" t="str">
        <f>YEAR(CD4)&amp;"年"</f>
        <v>2018Year</v>
      </c>
      <c r="CK6" t="str">
        <f>YEAR(CK4)&amp;"年"</f>
        <v>2018Year</v>
      </c>
      <c r="CR6" t="str">
        <v>Notes</v>
      </c>
    </row>
    <row r="7">
      <c r="S7" t="str">
        <f>MONTH(S4)&amp;"月"</f>
        <v>5Month</v>
      </c>
      <c r="Z7" t="str">
        <f>MONTH(Z4)&amp;"月"</f>
        <v>5Month</v>
      </c>
      <c r="AG7" t="str">
        <f>MONTH(AG4)&amp;"月"</f>
        <v>6Month</v>
      </c>
      <c r="AN7" t="str">
        <f>MONTH(AN4)&amp;"月"</f>
        <v>6Month</v>
      </c>
      <c r="AU7" t="str">
        <f>MONTH(AU4)&amp;"月"</f>
        <v>6Month</v>
      </c>
      <c r="BB7" t="str">
        <f>MONTH(BB4)&amp;"月"</f>
        <v>6Month</v>
      </c>
      <c r="BI7" t="str">
        <f>MONTH(BI4)&amp;"月"</f>
        <v>7Month</v>
      </c>
      <c r="BP7" t="str">
        <f>MONTH(BP4)&amp;"月"</f>
        <v>7Month</v>
      </c>
      <c r="BW7" t="str">
        <f>MONTH(BW4)&amp;"月"</f>
        <v>7Month</v>
      </c>
      <c r="CD7" t="str">
        <f>MONTH(CD4)&amp;"月"</f>
        <v>7Month</v>
      </c>
      <c r="CK7" t="str">
        <f>MONTH(CK4)&amp;"月"</f>
        <v>7Month</v>
      </c>
    </row>
    <row r="8">
      <c r="S8">
        <f>DAY(S4)</f>
        <v>21</v>
      </c>
      <c r="T8">
        <f>DAY(T4)</f>
        <v>22</v>
      </c>
      <c r="U8">
        <f>DAY(U4)</f>
        <v>23</v>
      </c>
      <c r="V8">
        <f>DAY(V4)</f>
        <v>24</v>
      </c>
      <c r="W8">
        <f>DAY(W4)</f>
        <v>25</v>
      </c>
      <c r="X8">
        <f>DAY(X4)</f>
        <v>26</v>
      </c>
      <c r="Y8">
        <f>DAY(Y4)</f>
        <v>27</v>
      </c>
      <c r="Z8">
        <f>DAY(Z4)</f>
        <v>28</v>
      </c>
      <c r="AA8">
        <f>DAY(AA4)</f>
        <v>29</v>
      </c>
      <c r="AB8">
        <f>DAY(AB4)</f>
        <v>30</v>
      </c>
      <c r="AC8">
        <f>DAY(AC4)</f>
        <v>31</v>
      </c>
      <c r="AD8">
        <f>DAY(AD4)</f>
        <v>1</v>
      </c>
      <c r="AE8">
        <f>DAY(AE4)</f>
        <v>2</v>
      </c>
      <c r="AF8">
        <f>DAY(AF4)</f>
        <v>3</v>
      </c>
      <c r="AG8">
        <f>DAY(AG4)</f>
        <v>4</v>
      </c>
      <c r="AH8">
        <f>DAY(AH4)</f>
        <v>5</v>
      </c>
      <c r="AI8">
        <f>DAY(AI4)</f>
        <v>6</v>
      </c>
      <c r="AJ8">
        <f>DAY(AJ4)</f>
        <v>7</v>
      </c>
      <c r="AK8">
        <f>DAY(AK4)</f>
        <v>8</v>
      </c>
      <c r="AL8">
        <f>DAY(AL4)</f>
        <v>9</v>
      </c>
      <c r="AM8">
        <f>DAY(AM4)</f>
        <v>10</v>
      </c>
      <c r="AN8">
        <f>DAY(AN4)</f>
        <v>11</v>
      </c>
      <c r="AO8">
        <f>DAY(AO4)</f>
        <v>12</v>
      </c>
      <c r="AP8">
        <f>DAY(AP4)</f>
        <v>13</v>
      </c>
      <c r="AQ8">
        <f>DAY(AQ4)</f>
        <v>14</v>
      </c>
      <c r="AR8">
        <f>DAY(AR4)</f>
        <v>15</v>
      </c>
      <c r="AS8">
        <f>DAY(AS4)</f>
        <v>16</v>
      </c>
      <c r="AT8">
        <f>DAY(AT4)</f>
        <v>17</v>
      </c>
      <c r="AU8">
        <f>DAY(AU4)</f>
        <v>18</v>
      </c>
      <c r="AV8">
        <f>DAY(AV4)</f>
        <v>19</v>
      </c>
      <c r="AW8">
        <f>DAY(AW4)</f>
        <v>20</v>
      </c>
      <c r="AX8">
        <f>DAY(AX4)</f>
        <v>21</v>
      </c>
      <c r="AY8">
        <f>DAY(AY4)</f>
        <v>22</v>
      </c>
      <c r="AZ8">
        <f>DAY(AZ4)</f>
        <v>23</v>
      </c>
      <c r="BA8">
        <f>DAY(BA4)</f>
        <v>24</v>
      </c>
      <c r="BB8">
        <f>DAY(BB4)</f>
        <v>25</v>
      </c>
      <c r="BC8">
        <f>DAY(BC4)</f>
        <v>26</v>
      </c>
      <c r="BD8">
        <f>DAY(BD4)</f>
        <v>27</v>
      </c>
      <c r="BE8">
        <f>DAY(BE4)</f>
        <v>28</v>
      </c>
      <c r="BF8">
        <f>DAY(BF4)</f>
        <v>29</v>
      </c>
      <c r="BG8">
        <f>DAY(BG4)</f>
        <v>30</v>
      </c>
      <c r="BH8">
        <f>DAY(BH4)</f>
        <v>1</v>
      </c>
      <c r="BI8">
        <f>DAY(BI4)</f>
        <v>2</v>
      </c>
      <c r="BJ8">
        <f>DAY(BJ4)</f>
        <v>3</v>
      </c>
      <c r="BK8">
        <f>DAY(BK4)</f>
        <v>4</v>
      </c>
      <c r="BL8">
        <f>DAY(BL4)</f>
        <v>5</v>
      </c>
      <c r="BM8">
        <f>DAY(BM4)</f>
        <v>6</v>
      </c>
      <c r="BN8">
        <f>DAY(BN4)</f>
        <v>7</v>
      </c>
      <c r="BO8">
        <f>DAY(BO4)</f>
        <v>8</v>
      </c>
      <c r="BP8">
        <f>DAY(BP4)</f>
        <v>9</v>
      </c>
      <c r="BQ8">
        <f>DAY(BQ4)</f>
        <v>10</v>
      </c>
      <c r="BR8">
        <f>DAY(BR4)</f>
        <v>11</v>
      </c>
      <c r="BS8">
        <f>DAY(BS4)</f>
        <v>12</v>
      </c>
      <c r="BT8">
        <f>DAY(BT4)</f>
        <v>13</v>
      </c>
      <c r="BU8">
        <f>DAY(BU4)</f>
        <v>14</v>
      </c>
      <c r="BV8">
        <f>DAY(BV4)</f>
        <v>15</v>
      </c>
      <c r="BW8">
        <f>DAY(BW4)</f>
        <v>16</v>
      </c>
      <c r="BX8">
        <f>DAY(BX4)</f>
        <v>17</v>
      </c>
      <c r="BY8">
        <f>DAY(BY4)</f>
        <v>18</v>
      </c>
      <c r="BZ8">
        <f>DAY(BZ4)</f>
        <v>19</v>
      </c>
      <c r="CA8">
        <f>DAY(CA4)</f>
        <v>20</v>
      </c>
      <c r="CB8">
        <f>DAY(CB4)</f>
        <v>21</v>
      </c>
      <c r="CC8">
        <f>DAY(CC4)</f>
        <v>22</v>
      </c>
      <c r="CD8">
        <f>DAY(CD4)</f>
        <v>23</v>
      </c>
      <c r="CE8">
        <f>DAY(CE4)</f>
        <v>24</v>
      </c>
      <c r="CF8">
        <f>DAY(CF4)</f>
        <v>25</v>
      </c>
      <c r="CG8">
        <f>DAY(CG4)</f>
        <v>26</v>
      </c>
      <c r="CH8">
        <f>DAY(CH4)</f>
        <v>27</v>
      </c>
      <c r="CI8">
        <f>DAY(CI4)</f>
        <v>28</v>
      </c>
      <c r="CJ8">
        <f>DAY(CJ4)</f>
        <v>29</v>
      </c>
      <c r="CK8">
        <f>DAY(CK4)</f>
        <v>30</v>
      </c>
      <c r="CL8">
        <f>DAY(CL4)</f>
        <v>31</v>
      </c>
      <c r="CM8">
        <f>DAY(CM4)</f>
        <v>1</v>
      </c>
      <c r="CN8">
        <f>DAY(CN4)</f>
        <v>2</v>
      </c>
      <c r="CO8">
        <f>DAY(CO4)</f>
        <v>3</v>
      </c>
      <c r="CP8">
        <f>DAY(CP4)</f>
        <v>4</v>
      </c>
      <c r="CQ8">
        <f>DAY(CQ4)</f>
        <v>5</v>
      </c>
    </row>
    <row r="11">
      <c r="C11">
        <f>IF($D11&lt;&gt;"",1,"")</f>
        <v>1</v>
      </c>
      <c r="D11" t="str">
        <v>Project</v>
      </c>
      <c r="K11" t="str">
        <v>Planned</v>
      </c>
      <c r="L11">
        <v>43259</v>
      </c>
      <c r="M11">
        <v>43269</v>
      </c>
      <c r="N11">
        <v>43271</v>
      </c>
      <c r="O11">
        <v>43282</v>
      </c>
      <c r="P11">
        <v>43283</v>
      </c>
      <c r="Q11">
        <f>IF(OR($L11="",$P11=""),"",P11-L11)</f>
        <v>24</v>
      </c>
    </row>
    <row r="14">
      <c r="K14" t="str">
        <v>Actual</v>
      </c>
      <c r="Q14" t="str">
        <f>IF(OR($L14="",$P14=""),"",P14-L14)</f>
        <v/>
      </c>
    </row>
    <row r="17">
      <c r="C17">
        <f>IF(AND($C11&lt;&gt;"",$D17&lt;&gt;""),$C11+1,"")</f>
        <v>2</v>
      </c>
      <c r="D17" t="str">
        <v>Project</v>
      </c>
      <c r="K17" t="str">
        <v>Planned</v>
      </c>
      <c r="L17">
        <v>42948</v>
      </c>
      <c r="P17">
        <v>42979</v>
      </c>
      <c r="Q17">
        <f>IF(OR($L17="",$P17=""),"",P17-L17)</f>
        <v>31</v>
      </c>
    </row>
    <row r="20">
      <c r="K20" t="str">
        <v>Actual</v>
      </c>
      <c r="Q20" t="str">
        <f>IF(OR($L20="",$P20=""),"",P20-L20)</f>
        <v/>
      </c>
    </row>
    <row r="23">
      <c r="C23">
        <f>IF(AND($C17&lt;&gt;"",$D23&lt;&gt;""),$C17+1,"")</f>
        <v>3</v>
      </c>
      <c r="D23" t="str">
        <v>Project</v>
      </c>
      <c r="K23" t="str">
        <v>Planned</v>
      </c>
      <c r="L23">
        <v>43259</v>
      </c>
      <c r="N23">
        <v>43266</v>
      </c>
      <c r="P23">
        <v>43271</v>
      </c>
      <c r="Q23">
        <f>IF(OR($L23="",$P23=""),"",P23-L23)</f>
        <v>12</v>
      </c>
    </row>
    <row r="26">
      <c r="K26" t="str">
        <v>Actual</v>
      </c>
      <c r="Q26" t="str">
        <f>IF(OR($L26="",$P26=""),"",P26-L26)</f>
        <v/>
      </c>
    </row>
    <row r="29">
      <c r="C29">
        <f>IF(AND($C23&lt;&gt;"",$D29&lt;&gt;""),$C23+1,"")</f>
        <v>4</v>
      </c>
      <c r="D29" t="str">
        <v>Project</v>
      </c>
      <c r="K29" t="str">
        <v>Planned</v>
      </c>
      <c r="L29">
        <v>43265</v>
      </c>
      <c r="Q29" t="str">
        <f>IF(OR($L29="",$P29=""),"",P29-L29)</f>
        <v/>
      </c>
    </row>
    <row r="32">
      <c r="K32" t="str">
        <v>Actual</v>
      </c>
      <c r="Q32" t="str">
        <f>IF(OR($L32="",$P32=""),"",P32-L32)</f>
        <v/>
      </c>
    </row>
    <row r="35">
      <c r="C35">
        <f>IF(AND($C29&lt;&gt;"",$D35&lt;&gt;""),$C29+1,"")</f>
        <v>5</v>
      </c>
      <c r="D35" t="str">
        <v>Project</v>
      </c>
      <c r="K35" t="str">
        <v>Planned</v>
      </c>
      <c r="L35">
        <v>43259.416666666664</v>
      </c>
      <c r="M35">
        <v>43259.666666666664</v>
      </c>
      <c r="P35">
        <v>43260.5</v>
      </c>
      <c r="Q35">
        <f>IF(OR($L35="",$P35=""),"",P35-L35)</f>
        <v>1.0833333333357587</v>
      </c>
    </row>
    <row r="38">
      <c r="K38" t="str">
        <v>Actual</v>
      </c>
      <c r="Q38" t="str">
        <f>IF(OR($L38="",$P38=""),"",P38-L38)</f>
        <v/>
      </c>
    </row>
    <row r="41">
      <c r="C41">
        <f>IF(AND($C35&lt;&gt;"",$D41&lt;&gt;""),$C35+1,"")</f>
        <v>6</v>
      </c>
      <c r="D41" t="str">
        <v>Project</v>
      </c>
      <c r="K41" t="str">
        <v>Planned</v>
      </c>
      <c r="Q41" t="str">
        <f>IF(OR($L41="",$P41=""),"",P41-L41)</f>
        <v/>
      </c>
    </row>
    <row r="44">
      <c r="K44" t="str">
        <v>Actual</v>
      </c>
      <c r="Q44" t="str">
        <f>IF(OR($L44="",$P44=""),"",P44-L44)</f>
        <v/>
      </c>
    </row>
    <row r="47">
      <c r="C47">
        <f>IF(AND($C41&lt;&gt;"",$D47&lt;&gt;""),$C41+1,"")</f>
        <v>7</v>
      </c>
      <c r="D47" t="str">
        <v>Project</v>
      </c>
      <c r="K47" t="str">
        <v>Planned</v>
      </c>
      <c r="Q47" t="str">
        <f>IF(OR($L47="",$P47=""),"",P47-L47)</f>
        <v/>
      </c>
    </row>
    <row r="50">
      <c r="K50" t="str">
        <v>Actual</v>
      </c>
      <c r="Q50" t="str">
        <f>IF(OR($L50="",$P50=""),"",P50-L50)</f>
        <v/>
      </c>
    </row>
    <row r="53">
      <c r="C53">
        <f>IF(AND($C47&lt;&gt;"",$D53&lt;&gt;""),$C47+1,"")</f>
        <v>8</v>
      </c>
      <c r="D53" t="str">
        <v>Project</v>
      </c>
      <c r="K53" t="str">
        <v>Planned</v>
      </c>
      <c r="Q53" t="str">
        <f>IF(OR($L53="",$P53=""),"",P53-L53)</f>
        <v/>
      </c>
    </row>
    <row r="56">
      <c r="K56" t="str">
        <v>Actual</v>
      </c>
      <c r="Q56" t="str">
        <f>IF(OR($L56="",$P56=""),"",P56-L56)</f>
        <v/>
      </c>
    </row>
    <row r="59">
      <c r="C59">
        <f>IF(AND($C53&lt;&gt;"",$D59&lt;&gt;""),$C53+1,"")</f>
        <v>9</v>
      </c>
      <c r="D59" t="str">
        <v>Project</v>
      </c>
      <c r="K59" t="str">
        <v>Planned</v>
      </c>
      <c r="Q59" t="str">
        <f>IF(OR($L59="",$P59=""),"",P59-L59)</f>
        <v/>
      </c>
    </row>
    <row r="62">
      <c r="K62" t="str">
        <v>Actual</v>
      </c>
      <c r="Q62" t="str">
        <f>IF(OR($L62="",$P62=""),"",P62-L62)</f>
        <v/>
      </c>
    </row>
    <row r="65">
      <c r="C65">
        <f>IF(AND($C59&lt;&gt;"",$D65&lt;&gt;""),$C59+1,"")</f>
        <v>10</v>
      </c>
      <c r="D65" t="str">
        <v>Project</v>
      </c>
      <c r="K65" t="str">
        <v>Planned</v>
      </c>
      <c r="Q65" t="str">
        <f>IF(OR($L65="",$P65=""),"",P65-L65)</f>
        <v/>
      </c>
    </row>
    <row r="68">
      <c r="K68" t="str">
        <v>Actual</v>
      </c>
      <c r="Q68" t="str">
        <f>IF(OR($L68="",$P68=""),"",P68-L68)</f>
        <v/>
      </c>
    </row>
    <row r="71">
      <c r="C71">
        <f>IF(AND($C65&lt;&gt;"",$D71&lt;&gt;""),$C65+1,"")</f>
        <v>11</v>
      </c>
      <c r="D71" t="str">
        <v>Project</v>
      </c>
      <c r="K71" t="str">
        <v>Planned</v>
      </c>
      <c r="Q71" t="str">
        <f>IF(OR($L71="",$P71=""),"",P71-L71)</f>
        <v/>
      </c>
    </row>
    <row r="74">
      <c r="K74" t="str">
        <v>Actual</v>
      </c>
      <c r="Q74" t="str">
        <f>IF(OR($L74="",$P74=""),"",P74-L74)</f>
        <v/>
      </c>
    </row>
    <row r="77">
      <c r="C77">
        <f>IF(AND($C71&lt;&gt;"",$D77&lt;&gt;""),$C71+1,"")</f>
        <v>12</v>
      </c>
      <c r="D77" t="str">
        <v>Project</v>
      </c>
      <c r="K77" t="str">
        <v>Planned</v>
      </c>
      <c r="Q77" t="str">
        <f>IF(OR($L77="",$P77=""),"",P77-L77)</f>
        <v/>
      </c>
    </row>
    <row r="80">
      <c r="K80" t="str">
        <v>Actual</v>
      </c>
      <c r="Q80" t="str">
        <f>IF(OR($L80="",$P80=""),"",P80-L80)</f>
        <v/>
      </c>
    </row>
    <row r="83">
      <c r="C83">
        <f>IF(AND($C77&lt;&gt;"",$D83&lt;&gt;""),$C77+1,"")</f>
        <v>13</v>
      </c>
      <c r="D83" t="str">
        <v>Project</v>
      </c>
      <c r="K83" t="str">
        <v>Planned</v>
      </c>
      <c r="L83">
        <v>43272</v>
      </c>
      <c r="P83">
        <v>43282</v>
      </c>
      <c r="Q83">
        <f>IF(OR($L83="",$P83=""),"",P83-L83)</f>
        <v>10</v>
      </c>
    </row>
    <row r="86">
      <c r="K86" t="str">
        <v>Actual</v>
      </c>
      <c r="Q86" t="str">
        <f>IF(OR($L86="",$P86=""),"",P86-L86)</f>
        <v/>
      </c>
    </row>
    <row r="89">
      <c r="C89" t="str">
        <f>IF(AND($C83&lt;&gt;"",$D89&lt;&gt;""),$C83+1,"")</f>
        <v/>
      </c>
      <c r="K89" t="str">
        <v>Planned</v>
      </c>
      <c r="Q89" t="str">
        <f>IF(OR($L89="",$P89=""),"",P89-L89)</f>
        <v/>
      </c>
    </row>
    <row r="92">
      <c r="K92" t="str">
        <v>Actual</v>
      </c>
      <c r="Q92" t="str">
        <f>IF(OR($L92="",$P92=""),"",P92-L92)</f>
        <v/>
      </c>
    </row>
    <row r="95">
      <c r="C95" t="str">
        <f>IF(AND($C89&lt;&gt;"",$D95&lt;&gt;""),$C89+1,"")</f>
        <v/>
      </c>
      <c r="K95" t="str">
        <v>Planned</v>
      </c>
      <c r="Q95" t="str">
        <f>IF(OR($L95="",$P95=""),"",P95-L95)</f>
        <v/>
      </c>
    </row>
    <row r="98">
      <c r="K98" t="str">
        <v>Actual</v>
      </c>
      <c r="Q98" t="str">
        <f>IF(OR($L98="",$P98=""),"",P98-L98)</f>
        <v/>
      </c>
    </row>
    <row r="101">
      <c r="C101" t="str">
        <f>IF(AND($C95&lt;&gt;"",$D101&lt;&gt;""),$C95+1,"")</f>
        <v/>
      </c>
      <c r="K101" t="str">
        <v>Planned</v>
      </c>
      <c r="Q101" t="str">
        <f>IF(OR($L101="",$P101=""),"",P101-L101)</f>
        <v/>
      </c>
    </row>
    <row r="104">
      <c r="K104" t="str">
        <v>Actual</v>
      </c>
      <c r="Q104" t="str">
        <f>IF(OR($L104="",$P104=""),"",P104-L104)</f>
        <v/>
      </c>
    </row>
    <row r="107">
      <c r="C107" t="str">
        <f>IF(AND($C101&lt;&gt;"",$D107&lt;&gt;""),$C101+1,"")</f>
        <v/>
      </c>
      <c r="K107" t="str">
        <v>Planned</v>
      </c>
      <c r="Q107" t="str">
        <f>IF(OR($L107="",$P107=""),"",P107-L107)</f>
        <v/>
      </c>
    </row>
    <row r="110">
      <c r="K110" t="str">
        <v>Actual</v>
      </c>
      <c r="Q110" t="str">
        <f>IF(OR($L110="",$P110=""),"",P110-L110)</f>
        <v/>
      </c>
    </row>
    <row r="113">
      <c r="C113" t="str">
        <f>IF(AND($C107&lt;&gt;"",$D113&lt;&gt;""),$C107+1,"")</f>
        <v/>
      </c>
      <c r="K113" t="str">
        <v>Planned</v>
      </c>
      <c r="Q113" t="str">
        <f>IF(OR($L113="",$P113=""),"",P113-L113)</f>
        <v/>
      </c>
    </row>
    <row r="116">
      <c r="K116" t="str">
        <v>Actual</v>
      </c>
      <c r="Q116" t="str">
        <f>IF(OR($L116="",$P116=""),"",P116-L116)</f>
        <v/>
      </c>
    </row>
    <row r="119">
      <c r="C119" t="str">
        <f>IF(AND($C113&lt;&gt;"",$D119&lt;&gt;""),$C113+1,"")</f>
        <v/>
      </c>
      <c r="K119" t="str">
        <v>Planned</v>
      </c>
      <c r="Q119" t="str">
        <f>IF(OR($L119="",$P119=""),"",P119-L119)</f>
        <v/>
      </c>
    </row>
    <row r="122">
      <c r="K122" t="str">
        <v>Actual</v>
      </c>
      <c r="Q122" t="str">
        <f>IF(OR($L122="",$P122=""),"",P122-L122)</f>
        <v/>
      </c>
    </row>
    <row r="125">
      <c r="C125" t="str">
        <f>IF(AND($C119&lt;&gt;"",$D125&lt;&gt;""),$C119+1,"")</f>
        <v/>
      </c>
      <c r="K125" t="str">
        <v>Planned</v>
      </c>
      <c r="Q125" t="str">
        <f>IF(OR($L125="",$P125=""),"",P125-L125)</f>
        <v/>
      </c>
    </row>
    <row r="128">
      <c r="K128" t="str">
        <v>Actual</v>
      </c>
      <c r="Q128" t="str">
        <f>IF(OR($L128="",$P128=""),"",P128-L128)</f>
        <v/>
      </c>
    </row>
    <row r="131">
      <c r="C131" t="str">
        <f>IF(AND($C125&lt;&gt;"",$D131&lt;&gt;""),$C125+1,"")</f>
        <v/>
      </c>
      <c r="K131" t="str">
        <v>Planned</v>
      </c>
      <c r="Q131" t="str">
        <f>IF(OR($L131="",$P131=""),"",P131-L131)</f>
        <v/>
      </c>
    </row>
    <row r="134">
      <c r="K134" t="str">
        <v>Actual</v>
      </c>
      <c r="Q134" t="str">
        <f>IF(OR($L134="",$P134=""),"",P134-L134)</f>
        <v/>
      </c>
    </row>
    <row r="137">
      <c r="C137" t="str">
        <f>IF(AND($C131&lt;&gt;"",$D137&lt;&gt;""),$C131+1,"")</f>
        <v/>
      </c>
      <c r="K137" t="str">
        <v>Planned</v>
      </c>
      <c r="Q137" t="str">
        <f>IF(OR($L137="",$P137=""),"",P137-L137)</f>
        <v/>
      </c>
    </row>
    <row r="140">
      <c r="K140" t="str">
        <v>Actual</v>
      </c>
      <c r="Q140" t="str">
        <f>IF(OR($L140="",$P140=""),"",P140-L140)</f>
        <v/>
      </c>
    </row>
    <row r="143">
      <c r="C143" t="str">
        <f>IF(AND($C137&lt;&gt;"",$D143&lt;&gt;""),$C137+1,"")</f>
        <v/>
      </c>
      <c r="K143" t="str">
        <v>Planned</v>
      </c>
      <c r="Q143" t="str">
        <f>IF(OR($L143="",$P143=""),"",P143-L143)</f>
        <v/>
      </c>
    </row>
    <row r="146">
      <c r="K146" t="str">
        <v>Actual</v>
      </c>
      <c r="Q146" t="str">
        <f>IF(OR($L146="",$P146=""),"",P146-L146)</f>
        <v/>
      </c>
    </row>
    <row r="149">
      <c r="C149" t="str">
        <f>IF(AND($C143&lt;&gt;"",$D149&lt;&gt;""),$C143+1,"")</f>
        <v/>
      </c>
      <c r="K149" t="str">
        <v>Planned</v>
      </c>
      <c r="Q149" t="str">
        <f>IF(OR($L149="",$P149=""),"",P149-L149)</f>
        <v/>
      </c>
    </row>
    <row r="152">
      <c r="K152" t="str">
        <v>Actual</v>
      </c>
      <c r="Q152" t="str">
        <f>IF(OR($L152="",$P152=""),"",P152-L152)</f>
        <v/>
      </c>
    </row>
    <row r="155">
      <c r="C155" t="str">
        <f>IF(AND($C149&lt;&gt;"",$D155&lt;&gt;""),$C149+1,"")</f>
        <v/>
      </c>
      <c r="K155" t="str">
        <v>Planned</v>
      </c>
      <c r="Q155" t="str">
        <f>IF(OR($L155="",$P155=""),"",P155-L155)</f>
        <v/>
      </c>
    </row>
    <row r="158">
      <c r="K158" t="str">
        <v>Actual</v>
      </c>
      <c r="Q158" t="str">
        <f>IF(OR($L158="",$P158=""),"",P158-L158)</f>
        <v/>
      </c>
    </row>
    <row r="161">
      <c r="C161" t="str">
        <f>IF(AND($C155&lt;&gt;"",$D161&lt;&gt;""),$C155+1,"")</f>
        <v/>
      </c>
      <c r="K161" t="str">
        <v>Planned</v>
      </c>
      <c r="Q161" t="str">
        <f>IF(OR($L161="",$P161=""),"",P161-L161)</f>
        <v/>
      </c>
    </row>
    <row r="164">
      <c r="K164" t="str">
        <v>Actual</v>
      </c>
      <c r="Q164" t="str">
        <f>IF(OR($L164="",$P164=""),"",P164-L164)</f>
        <v/>
      </c>
    </row>
    <row r="167">
      <c r="C167" t="str">
        <f>IF(AND($C161&lt;&gt;"",$D167&lt;&gt;""),$C161+1,"")</f>
        <v/>
      </c>
      <c r="K167" t="str">
        <v>Planned</v>
      </c>
      <c r="Q167" t="str">
        <f>IF(OR($L167="",$P167=""),"",P167-L167)</f>
        <v/>
      </c>
    </row>
    <row r="170">
      <c r="K170" t="str">
        <v>Actual</v>
      </c>
      <c r="Q170" t="str">
        <f>IF(OR($L170="",$P170=""),"",P170-L170)</f>
        <v/>
      </c>
    </row>
    <row r="173">
      <c r="C173" t="str">
        <f>IF(AND($C167&lt;&gt;"",$D173&lt;&gt;""),$C167+1,"")</f>
        <v/>
      </c>
      <c r="K173" t="str">
        <v>Planned</v>
      </c>
      <c r="Q173" t="str">
        <f>IF(OR($L173="",$P173=""),"",P173-L173)</f>
        <v/>
      </c>
    </row>
    <row r="176">
      <c r="K176" t="str">
        <v>Actual</v>
      </c>
      <c r="Q176" t="str">
        <f>IF(OR($L176="",$P176=""),"",P176-L176)</f>
        <v/>
      </c>
    </row>
    <row r="179">
      <c r="C179" t="str">
        <f>IF(AND($C173&lt;&gt;"",$D179&lt;&gt;""),$C173+1,"")</f>
        <v/>
      </c>
      <c r="K179" t="str">
        <v>Planned</v>
      </c>
      <c r="Q179" t="str">
        <f>IF(OR($L179="",$P179=""),"",P179-L179)</f>
        <v/>
      </c>
    </row>
    <row r="182">
      <c r="K182" t="str">
        <v>Actual</v>
      </c>
      <c r="Q182" t="str">
        <f>IF(OR($L182="",$P182=""),"",P182-L182)</f>
        <v/>
      </c>
    </row>
    <row r="185">
      <c r="C185" t="str">
        <f>IF(AND($C179&lt;&gt;"",$D185&lt;&gt;""),$C179+1,"")</f>
        <v/>
      </c>
      <c r="K185" t="str">
        <v>Planned</v>
      </c>
      <c r="Q185" t="str">
        <f>IF(OR($L185="",$P185=""),"",P185-L185)</f>
        <v/>
      </c>
    </row>
    <row r="188">
      <c r="K188" t="str">
        <v>Actual</v>
      </c>
      <c r="Q188" t="str">
        <f>IF(OR($L188="",$P188=""),"",P188-L188)</f>
        <v/>
      </c>
    </row>
    <row r="191">
      <c r="C191" t="str">
        <f>IF(AND($C185&lt;&gt;"",$D191&lt;&gt;""),$C185+1,"")</f>
        <v/>
      </c>
      <c r="K191" t="str">
        <v>Planned</v>
      </c>
      <c r="Q191" t="str">
        <f>IF(OR($L191="",$P191=""),"",P191-L191)</f>
        <v/>
      </c>
    </row>
    <row r="194">
      <c r="K194" t="str">
        <v>Actual</v>
      </c>
      <c r="Q194" t="str">
        <f>IF(OR($L194="",$P194=""),"",P194-L194)</f>
        <v/>
      </c>
    </row>
    <row r="197">
      <c r="C197" t="str">
        <f>IF(AND($C191&lt;&gt;"",$D197&lt;&gt;""),$C191+1,"")</f>
        <v/>
      </c>
      <c r="K197" t="str">
        <v>Planned</v>
      </c>
      <c r="Q197" t="str">
        <f>IF(OR($L197="",$P197=""),"",P197-L197)</f>
        <v/>
      </c>
    </row>
    <row r="200">
      <c r="K200" t="str">
        <v>Actual</v>
      </c>
      <c r="Q200" t="str">
        <f>IF(OR($L200="",$P200=""),"",P200-L200)</f>
        <v/>
      </c>
    </row>
    <row r="203">
      <c r="C203" t="str">
        <f>IF(AND($C197&lt;&gt;"",$D203&lt;&gt;""),$C197+1,"")</f>
        <v/>
      </c>
      <c r="K203" t="str">
        <v>Planned</v>
      </c>
      <c r="Q203" t="str">
        <f>IF(OR($L203="",$P203=""),"",P203-L203)</f>
        <v/>
      </c>
    </row>
    <row r="206">
      <c r="K206" t="str">
        <v>Actual</v>
      </c>
      <c r="Q206" t="str">
        <f>IF(OR($L206="",$P206=""),"",P206-L206)</f>
        <v/>
      </c>
    </row>
    <row r="209">
      <c r="C209" t="str">
        <f>IF(AND($C203&lt;&gt;"",$D209&lt;&gt;""),$C203+1,"")</f>
        <v/>
      </c>
      <c r="K209" t="str">
        <v>Planned</v>
      </c>
      <c r="Q209" t="str">
        <f>IF(OR($L209="",$P209=""),"",P209-L209)</f>
        <v/>
      </c>
    </row>
    <row r="212">
      <c r="K212" t="str">
        <v>Actual</v>
      </c>
      <c r="Q212" t="str">
        <f>IF(OR($L212="",$P212=""),"",P212-L212)</f>
        <v/>
      </c>
    </row>
    <row r="215">
      <c r="C215" t="str">
        <f>IF(AND($C209&lt;&gt;"",$D215&lt;&gt;""),$C209+1,"")</f>
        <v/>
      </c>
      <c r="K215" t="str">
        <v>Planned</v>
      </c>
      <c r="Q215" t="str">
        <f>IF(OR($L215="",$P215=""),"",P215-L215)</f>
        <v/>
      </c>
    </row>
    <row r="218">
      <c r="K218" t="str">
        <v>Actual</v>
      </c>
      <c r="Q218" t="str">
        <f>IF(OR($L218="",$P218=""),"",P218-L218)</f>
        <v/>
      </c>
    </row>
    <row r="221">
      <c r="C221" t="str">
        <f>IF(AND($C215&lt;&gt;"",$D221&lt;&gt;""),$C215+1,"")</f>
        <v/>
      </c>
      <c r="K221" t="str">
        <v>Planned</v>
      </c>
      <c r="Q221" t="str">
        <f>IF(OR($L221="",$P221=""),"",P221-L221)</f>
        <v/>
      </c>
    </row>
    <row r="224">
      <c r="K224" t="str">
        <v>Actual</v>
      </c>
      <c r="Q224" t="str">
        <f>IF(OR($L224="",$P224=""),"",P224-L224)</f>
        <v/>
      </c>
    </row>
    <row r="227">
      <c r="C227" t="str">
        <f>IF(AND($C221&lt;&gt;"",$D227&lt;&gt;""),$C221+1,"")</f>
        <v/>
      </c>
      <c r="K227" t="str">
        <v>Planned</v>
      </c>
      <c r="Q227" t="str">
        <f>IF(OR($L227="",$P227=""),"",P227-L227)</f>
        <v/>
      </c>
    </row>
    <row r="230">
      <c r="K230" t="str">
        <v>Actual</v>
      </c>
      <c r="Q230" t="str">
        <f>IF(OR($L230="",$P230=""),"",P230-L230)</f>
        <v/>
      </c>
    </row>
    <row r="233">
      <c r="C233" t="str">
        <f>IF(AND($C227&lt;&gt;"",$D233&lt;&gt;""),$C227+1,"")</f>
        <v/>
      </c>
      <c r="K233" t="str">
        <v>Planned</v>
      </c>
      <c r="Q233" t="str">
        <f>IF(OR($L233="",$P233=""),"",P233-L233)</f>
        <v/>
      </c>
    </row>
    <row r="236">
      <c r="K236" t="str">
        <v>Actual</v>
      </c>
      <c r="Q236" t="str">
        <f>IF(OR($L236="",$P236=""),"",P236-L236)</f>
        <v/>
      </c>
    </row>
    <row r="239">
      <c r="C239" t="str">
        <f>IF(AND($C233&lt;&gt;"",$D239&lt;&gt;""),$C233+1,"")</f>
        <v/>
      </c>
      <c r="K239" t="str">
        <v>Planned</v>
      </c>
      <c r="Q239" t="str">
        <f>IF(OR($L239="",$P239=""),"",P239-L239)</f>
        <v/>
      </c>
    </row>
    <row r="242">
      <c r="K242" t="str">
        <v>Actual</v>
      </c>
      <c r="Q242" t="str">
        <f>IF(OR($L242="",$P242=""),"",P242-L242)</f>
        <v/>
      </c>
    </row>
    <row r="245">
      <c r="C245" t="str">
        <f>IF(AND($C239&lt;&gt;"",$D245&lt;&gt;""),$C239+1,"")</f>
        <v/>
      </c>
      <c r="K245" t="str">
        <v>Planned</v>
      </c>
      <c r="Q245" t="str">
        <f>IF(OR($L245="",$P245=""),"",P245-L245)</f>
        <v/>
      </c>
    </row>
    <row r="248">
      <c r="K248" t="str">
        <v>Actual</v>
      </c>
      <c r="Q248" t="str">
        <f>IF(OR($L248="",$P248=""),"",P248-L248)</f>
        <v/>
      </c>
    </row>
    <row r="251">
      <c r="C251" t="str">
        <f>IF(AND($C245&lt;&gt;"",$D251&lt;&gt;""),$C245+1,"")</f>
        <v/>
      </c>
      <c r="K251" t="str">
        <v>Planned</v>
      </c>
      <c r="Q251" t="str">
        <f>IF(OR($L251="",$P251=""),"",P251-L251)</f>
        <v/>
      </c>
    </row>
    <row r="254">
      <c r="K254" t="str">
        <v>Actual</v>
      </c>
      <c r="Q254" t="str">
        <f>IF(OR($L254="",$P254=""),"",P254-L254)</f>
        <v/>
      </c>
    </row>
    <row r="257">
      <c r="C257" t="str">
        <f>IF(AND($C251&lt;&gt;"",$D257&lt;&gt;""),$C251+1,"")</f>
        <v/>
      </c>
      <c r="K257" t="str">
        <v>Planned</v>
      </c>
      <c r="Q257" t="str">
        <f>IF(OR($L257="",$P257=""),"",P257-L257)</f>
        <v/>
      </c>
    </row>
    <row r="260">
      <c r="K260" t="str">
        <v>Actual</v>
      </c>
      <c r="Q260" t="str">
        <f>IF(OR($L260="",$P260=""),"",P260-L260)</f>
        <v/>
      </c>
    </row>
    <row r="263">
      <c r="C263" t="str">
        <f>IF(AND($C257&lt;&gt;"",$D263&lt;&gt;""),$C257+1,"")</f>
        <v/>
      </c>
      <c r="K263" t="str">
        <v>Planned</v>
      </c>
      <c r="Q263" t="str">
        <f>IF(OR($L263="",$P263=""),"",P263-L263)</f>
        <v/>
      </c>
    </row>
    <row r="266">
      <c r="K266" t="str">
        <v>Actual</v>
      </c>
      <c r="Q266" t="str">
        <f>IF(OR($L266="",$P266=""),"",P266-L266)</f>
        <v/>
      </c>
    </row>
    <row r="269">
      <c r="C269" t="str">
        <f>IF(AND($C263&lt;&gt;"",$D269&lt;&gt;""),$C263+1,"")</f>
        <v/>
      </c>
      <c r="K269" t="str">
        <v>Planned</v>
      </c>
      <c r="Q269" t="str">
        <f>IF(OR($L269="",$P269=""),"",P269-L269)</f>
        <v/>
      </c>
    </row>
    <row r="272">
      <c r="K272" t="str">
        <v>Actual</v>
      </c>
      <c r="Q272" t="str">
        <f>IF(OR($L272="",$P272=""),"",P272-L272)</f>
        <v/>
      </c>
    </row>
    <row r="275">
      <c r="C275" t="str">
        <f>IF(AND($C269&lt;&gt;"",$D275&lt;&gt;""),$C269+1,"")</f>
        <v/>
      </c>
      <c r="K275" t="str">
        <v>Planned</v>
      </c>
      <c r="Q275" t="str">
        <f>IF(OR($L275="",$P275=""),"",P275-L275)</f>
        <v/>
      </c>
    </row>
    <row r="278">
      <c r="K278" t="str">
        <v>Actual</v>
      </c>
      <c r="Q278" t="str">
        <f>IF(OR($L278="",$P278=""),"",P278-L278)</f>
        <v/>
      </c>
    </row>
    <row r="281">
      <c r="C281" t="str">
        <f>IF(AND($C275&lt;&gt;"",$D281&lt;&gt;""),$C275+1,"")</f>
        <v/>
      </c>
      <c r="K281" t="str">
        <v>Planned</v>
      </c>
      <c r="Q281" t="str">
        <f>IF(OR($L281="",$P281=""),"",P281-L281)</f>
        <v/>
      </c>
    </row>
    <row r="284">
      <c r="K284" t="str">
        <v>Actual</v>
      </c>
      <c r="Q284" t="str">
        <f>IF(OR($L284="",$P284=""),"",P284-L284)</f>
        <v/>
      </c>
    </row>
    <row r="287">
      <c r="C287" t="str">
        <f>IF(AND($C281&lt;&gt;"",$D287&lt;&gt;""),$C281+1,"")</f>
        <v/>
      </c>
      <c r="K287" t="str">
        <v>Planned</v>
      </c>
      <c r="Q287" t="str">
        <f>IF(OR($L287="",$P287=""),"",P287-L287)</f>
        <v/>
      </c>
    </row>
    <row r="290">
      <c r="K290" t="str">
        <v>Actual</v>
      </c>
      <c r="Q290" t="str">
        <f>IF(OR($L290="",$P290=""),"",P290-L290)</f>
        <v/>
      </c>
    </row>
    <row r="293">
      <c r="C293" t="str">
        <f>IF(AND($C287&lt;&gt;"",$D293&lt;&gt;""),$C287+1,"")</f>
        <v/>
      </c>
      <c r="K293" t="str">
        <v>Planned</v>
      </c>
      <c r="Q293" t="str">
        <f>IF(OR($L293="",$P293=""),"",P293-L293)</f>
        <v/>
      </c>
    </row>
    <row r="296">
      <c r="K296" t="str">
        <v>Actual</v>
      </c>
      <c r="Q296" t="str">
        <f>IF(OR($L296="",$P296=""),"",P296-L296)</f>
        <v/>
      </c>
    </row>
    <row r="299">
      <c r="C299" t="str">
        <f>IF(AND($C293&lt;&gt;"",$D299&lt;&gt;""),$C293+1,"")</f>
        <v/>
      </c>
      <c r="K299" t="str">
        <v>Planned</v>
      </c>
      <c r="Q299" t="str">
        <f>IF(OR($L299="",$P299=""),"",P299-L299)</f>
        <v/>
      </c>
    </row>
    <row r="302">
      <c r="K302" t="str">
        <v>Actual</v>
      </c>
      <c r="Q302" t="str">
        <f>IF(OR($L302="",$P302=""),"",P302-L302)</f>
        <v/>
      </c>
    </row>
    <row r="305">
      <c r="C305" t="str">
        <f>IF(AND($C299&lt;&gt;"",$D305&lt;&gt;""),$C299+1,"")</f>
        <v/>
      </c>
      <c r="K305" t="str">
        <v>Planned</v>
      </c>
      <c r="Q305" t="str">
        <f>IF(OR($L305="",$P305=""),"",P305-L305)</f>
        <v/>
      </c>
    </row>
    <row r="308">
      <c r="K308" t="str">
        <v>Actual</v>
      </c>
      <c r="Q308" t="str">
        <f>IF(OR($L308="",$P308=""),"",P308-L308)</f>
        <v/>
      </c>
    </row>
    <row r="311">
      <c r="C311" t="str">
        <f>IF(AND($C305&lt;&gt;"",$D311&lt;&gt;""),$C305+1,"")</f>
        <v/>
      </c>
      <c r="K311" t="str">
        <v>Planned</v>
      </c>
      <c r="Q311" t="str">
        <f>IF(OR($L311="",$P311=""),"",P311-L311)</f>
        <v/>
      </c>
    </row>
    <row r="314">
      <c r="K314" t="str">
        <v>Actual</v>
      </c>
      <c r="Q314" t="str">
        <f>IF(OR($L314="",$P314=""),"",P314-L314)</f>
        <v/>
      </c>
    </row>
    <row r="317">
      <c r="C317" t="str">
        <f>IF(AND($C311&lt;&gt;"",$D317&lt;&gt;""),$C311+1,"")</f>
        <v/>
      </c>
      <c r="K317" t="str">
        <v>Planned</v>
      </c>
      <c r="Q317" t="str">
        <f>IF(OR($L317="",$P317=""),"",P317-L317)</f>
        <v/>
      </c>
    </row>
    <row r="320">
      <c r="K320" t="str">
        <v>Actual</v>
      </c>
      <c r="Q320" t="str">
        <f>IF(OR($L320="",$P320=""),"",P320-L320)</f>
        <v/>
      </c>
    </row>
    <row r="323">
      <c r="C323" t="str">
        <f>IF(AND($C317&lt;&gt;"",$D323&lt;&gt;""),$C317+1,"")</f>
        <v/>
      </c>
      <c r="K323" t="str">
        <v>Planned</v>
      </c>
      <c r="Q323" t="str">
        <f>IF(OR($L323="",$P323=""),"",P323-L323)</f>
        <v/>
      </c>
    </row>
    <row r="326">
      <c r="K326" t="str">
        <v>Actual</v>
      </c>
      <c r="Q326" t="str">
        <f>IF(OR($L326="",$P326=""),"",P326-L326)</f>
        <v/>
      </c>
    </row>
    <row r="329">
      <c r="C329" t="str">
        <f>IF(AND($C323&lt;&gt;"",$D329&lt;&gt;""),$C323+1,"")</f>
        <v/>
      </c>
      <c r="K329" t="str">
        <v>Planned</v>
      </c>
      <c r="Q329" t="str">
        <f>IF(OR($L329="",$P329=""),"",P329-L329)</f>
        <v/>
      </c>
    </row>
    <row r="332">
      <c r="K332" t="str">
        <v>Actual</v>
      </c>
      <c r="Q332" t="str">
        <f>IF(OR($L332="",$P332=""),"",P332-L332)</f>
        <v/>
      </c>
    </row>
    <row r="335">
      <c r="C335" t="str">
        <f>IF(AND($C329&lt;&gt;"",$D335&lt;&gt;""),$C329+1,"")</f>
        <v/>
      </c>
      <c r="K335" t="str">
        <v>Planned</v>
      </c>
      <c r="Q335" t="str">
        <f>IF(OR($L335="",$P335=""),"",P335-L335)</f>
        <v/>
      </c>
    </row>
    <row r="338">
      <c r="K338" t="str">
        <v>Actual</v>
      </c>
      <c r="Q338" t="str">
        <f>IF(OR($L338="",$P338=""),"",P338-L338)</f>
        <v/>
      </c>
    </row>
    <row r="341">
      <c r="C341" t="str">
        <f>IF(AND($C335&lt;&gt;"",$D341&lt;&gt;""),$C335+1,"")</f>
        <v/>
      </c>
      <c r="K341" t="str">
        <v>Planned</v>
      </c>
      <c r="Q341" t="str">
        <f>IF(OR($L341="",$P341=""),"",P341-L341)</f>
        <v/>
      </c>
    </row>
    <row r="344">
      <c r="K344" t="str">
        <v>Actual</v>
      </c>
      <c r="Q344" t="str">
        <f>IF(OR($L344="",$P344=""),"",P344-L344)</f>
        <v/>
      </c>
    </row>
    <row r="347">
      <c r="C347" t="str">
        <f>IF(AND($C341&lt;&gt;"",$D347&lt;&gt;""),$C341+1,"")</f>
        <v/>
      </c>
      <c r="K347" t="str">
        <v>Planned</v>
      </c>
      <c r="Q347" t="str">
        <f>IF(OR($L347="",$P347=""),"",P347-L347)</f>
        <v/>
      </c>
    </row>
    <row r="350">
      <c r="K350" t="str">
        <v>Actual</v>
      </c>
      <c r="Q350" t="str">
        <f>IF(OR($L350="",$P350=""),"",P350-L350)</f>
        <v/>
      </c>
    </row>
    <row r="353">
      <c r="C353" t="str">
        <f>IF(AND($C347&lt;&gt;"",$D353&lt;&gt;""),$C347+1,"")</f>
        <v/>
      </c>
      <c r="K353" t="str">
        <v>Planned</v>
      </c>
      <c r="Q353" t="str">
        <f>IF(OR($L353="",$P353=""),"",P353-L353)</f>
        <v/>
      </c>
    </row>
    <row r="356">
      <c r="K356" t="str">
        <v>Actual</v>
      </c>
      <c r="Q356" t="str">
        <f>IF(OR($L356="",$P356=""),"",P356-L356)</f>
        <v/>
      </c>
    </row>
    <row r="359">
      <c r="C359" t="str">
        <f>IF(AND($C353&lt;&gt;"",$D359&lt;&gt;""),$C353+1,"")</f>
        <v/>
      </c>
      <c r="K359" t="str">
        <v>Planned</v>
      </c>
      <c r="Q359" t="str">
        <f>IF(OR($L359="",$P359=""),"",P359-L359)</f>
        <v/>
      </c>
    </row>
    <row r="362">
      <c r="K362" t="str">
        <v>Actual</v>
      </c>
      <c r="Q362" t="str">
        <f>IF(OR($L362="",$P362=""),"",P362-L362)</f>
        <v/>
      </c>
    </row>
    <row r="365">
      <c r="C365" t="str">
        <f>IF(AND($C359&lt;&gt;"",$D365&lt;&gt;""),$C359+1,"")</f>
        <v/>
      </c>
      <c r="K365" t="str">
        <v>Planned</v>
      </c>
      <c r="Q365" t="str">
        <f>IF(OR($L365="",$P365=""),"",P365-L365)</f>
        <v/>
      </c>
    </row>
    <row r="368">
      <c r="K368" t="str">
        <v>Actual</v>
      </c>
      <c r="Q368" t="str">
        <f>IF(OR($L368="",$P368=""),"",P368-L368)</f>
        <v/>
      </c>
    </row>
    <row r="371">
      <c r="C371" t="str">
        <f>IF(AND($C365&lt;&gt;"",$D371&lt;&gt;""),$C365+1,"")</f>
        <v/>
      </c>
      <c r="K371" t="str">
        <v>Planned</v>
      </c>
      <c r="Q371" t="str">
        <f>IF(OR($L371="",$P371=""),"",P371-L371)</f>
        <v/>
      </c>
    </row>
    <row r="374">
      <c r="K374" t="str">
        <v>Actual</v>
      </c>
      <c r="Q374" t="str">
        <f>IF(OR($L374="",$P374=""),"",P374-L374)</f>
        <v/>
      </c>
    </row>
    <row r="377">
      <c r="C377" t="str">
        <f>IF(AND($C371&lt;&gt;"",$D377&lt;&gt;""),$C371+1,"")</f>
        <v/>
      </c>
      <c r="K377" t="str">
        <v>Planned</v>
      </c>
      <c r="Q377" t="str">
        <f>IF(OR($L377="",$P377=""),"",P377-L377)</f>
        <v/>
      </c>
    </row>
    <row r="380">
      <c r="K380" t="str">
        <v>Actual</v>
      </c>
      <c r="Q380" t="str">
        <f>IF(OR($L380="",$P380=""),"",P380-L380)</f>
        <v/>
      </c>
    </row>
    <row r="383">
      <c r="C383" t="str">
        <f>IF(AND($C377&lt;&gt;"",$D383&lt;&gt;""),$C377+1,"")</f>
        <v/>
      </c>
      <c r="K383" t="str">
        <v>Planned</v>
      </c>
      <c r="Q383" t="str">
        <f>IF(OR($L383="",$P383=""),"",P383-L383)</f>
        <v/>
      </c>
    </row>
    <row r="386">
      <c r="K386" t="str">
        <v>Actual</v>
      </c>
      <c r="Q386" t="str">
        <f>IF(OR($L386="",$P386=""),"",P386-L386)</f>
        <v/>
      </c>
    </row>
    <row r="389">
      <c r="C389" t="str">
        <f>IF(AND($C383&lt;&gt;"",$D389&lt;&gt;""),$C383+1,"")</f>
        <v/>
      </c>
      <c r="K389" t="str">
        <v>Planned</v>
      </c>
      <c r="Q389" t="str">
        <f>IF(OR($L389="",$P389=""),"",P389-L389)</f>
        <v/>
      </c>
    </row>
    <row r="392">
      <c r="K392" t="str">
        <v>Actual</v>
      </c>
      <c r="Q392" t="str">
        <f>IF(OR($L392="",$P392=""),"",P392-L392)</f>
        <v/>
      </c>
    </row>
    <row r="395">
      <c r="C395" t="str">
        <f>IF(AND($C389&lt;&gt;"",$D395&lt;&gt;""),$C389+1,"")</f>
        <v/>
      </c>
      <c r="K395" t="str">
        <v>Planned</v>
      </c>
      <c r="Q395" t="str">
        <f>IF(OR($L395="",$P395=""),"",P395-L395)</f>
        <v/>
      </c>
    </row>
    <row r="398">
      <c r="K398" t="str">
        <v>Actual</v>
      </c>
      <c r="Q398" t="str">
        <f>IF(OR($L398="",$P398=""),"",P398-L398)</f>
        <v/>
      </c>
    </row>
    <row r="401">
      <c r="C401" t="str">
        <f>IF(AND($C395&lt;&gt;"",$D401&lt;&gt;""),$C395+1,"")</f>
        <v/>
      </c>
      <c r="K401" t="str">
        <v>Planned</v>
      </c>
      <c r="Q401" t="str">
        <f>IF(OR($L401="",$P401=""),"",P401-L401)</f>
        <v/>
      </c>
    </row>
    <row r="404">
      <c r="K404" t="str">
        <v>Actual</v>
      </c>
      <c r="Q404" t="str">
        <f>IF(OR($L404="",$P404=""),"",P404-L404)</f>
        <v/>
      </c>
    </row>
    <row r="407">
      <c r="C407" t="str">
        <f>IF(AND($C401&lt;&gt;"",$D407&lt;&gt;""),$C401+1,"")</f>
        <v/>
      </c>
      <c r="K407" t="str">
        <v>Planned</v>
      </c>
      <c r="Q407" t="str">
        <f>IF(OR($L407="",$P407=""),"",P407-L407)</f>
        <v/>
      </c>
    </row>
    <row r="410">
      <c r="K410" t="str">
        <v>Actual</v>
      </c>
      <c r="Q410" t="str">
        <f>IF(OR($L410="",$P410=""),"",P410-L410)</f>
        <v/>
      </c>
    </row>
    <row r="413">
      <c r="C413" t="str">
        <f>IF(AND($C407&lt;&gt;"",$D413&lt;&gt;""),$C407+1,"")</f>
        <v/>
      </c>
      <c r="K413" t="str">
        <v>Planned</v>
      </c>
      <c r="Q413" t="str">
        <f>IF(OR($L413="",$P413=""),"",P413-L413)</f>
        <v/>
      </c>
    </row>
    <row r="416">
      <c r="K416" t="str">
        <v>Actual</v>
      </c>
      <c r="Q416" t="str">
        <f>IF(OR($L416="",$P416=""),"",P416-L416)</f>
        <v/>
      </c>
    </row>
    <row r="419">
      <c r="C419" t="str">
        <f>IF(AND($C413&lt;&gt;"",$D419&lt;&gt;""),$C413+1,"")</f>
        <v/>
      </c>
      <c r="K419" t="str">
        <v>Planned</v>
      </c>
      <c r="Q419" t="str">
        <f>IF(OR($L419="",$P419=""),"",P419-L419)</f>
        <v/>
      </c>
    </row>
    <row r="422">
      <c r="K422" t="str">
        <v>Actual</v>
      </c>
      <c r="Q422" t="str">
        <f>IF(OR($L422="",$P422=""),"",P422-L422)</f>
        <v/>
      </c>
    </row>
    <row r="425">
      <c r="C425" t="str">
        <f>IF(AND($C419&lt;&gt;"",$D425&lt;&gt;""),$C419+1,"")</f>
        <v/>
      </c>
      <c r="K425" t="str">
        <v>Planned</v>
      </c>
      <c r="Q425" t="str">
        <f>IF(OR($L425="",$P425=""),"",P425-L425)</f>
        <v/>
      </c>
    </row>
    <row r="428">
      <c r="K428" t="str">
        <v>Actual</v>
      </c>
      <c r="Q428" t="str">
        <f>IF(OR($L428="",$P428=""),"",P428-L428)</f>
        <v/>
      </c>
    </row>
    <row r="431">
      <c r="C431" t="str">
        <f>IF(AND($C425&lt;&gt;"",$D431&lt;&gt;""),$C425+1,"")</f>
        <v/>
      </c>
      <c r="K431" t="str">
        <v>Planned</v>
      </c>
      <c r="Q431" t="str">
        <f>IF(OR($L431="",$P431=""),"",P431-L431)</f>
        <v/>
      </c>
    </row>
    <row r="434">
      <c r="K434" t="str">
        <v>Actual</v>
      </c>
      <c r="Q434" t="str">
        <f>IF(OR($L434="",$P434=""),"",P434-L434)</f>
        <v/>
      </c>
    </row>
    <row r="437">
      <c r="C437" t="str">
        <f>IF(AND($C431&lt;&gt;"",$D437&lt;&gt;""),$C431+1,"")</f>
        <v/>
      </c>
      <c r="K437" t="str">
        <v>Planned</v>
      </c>
      <c r="Q437" t="str">
        <f>IF(OR($L437="",$P437=""),"",P437-L437)</f>
        <v/>
      </c>
    </row>
    <row r="440">
      <c r="K440" t="str">
        <v>Actual</v>
      </c>
      <c r="Q440" t="str">
        <f>IF(OR($L440="",$P440=""),"",P440-L440)</f>
        <v/>
      </c>
    </row>
    <row r="443">
      <c r="C443" t="str">
        <f>IF(AND($C437&lt;&gt;"",$D443&lt;&gt;""),$C437+1,"")</f>
        <v/>
      </c>
      <c r="K443" t="str">
        <v>Planned</v>
      </c>
      <c r="Q443" t="str">
        <f>IF(OR($L443="",$P443=""),"",P443-L443)</f>
        <v/>
      </c>
    </row>
    <row r="446">
      <c r="K446" t="str">
        <v>Actual</v>
      </c>
      <c r="Q446" t="str">
        <f>IF(OR($L446="",$P446=""),"",P446-L446)</f>
        <v/>
      </c>
    </row>
    <row r="449">
      <c r="C449" t="str">
        <f>IF(AND($C443&lt;&gt;"",$D449&lt;&gt;""),$C443+1,"")</f>
        <v/>
      </c>
      <c r="K449" t="str">
        <v>Planned</v>
      </c>
      <c r="Q449" t="str">
        <f>IF(OR($L449="",$P449=""),"",P449-L449)</f>
        <v/>
      </c>
    </row>
    <row r="452">
      <c r="K452" t="str">
        <v>Actual</v>
      </c>
      <c r="Q452" t="str">
        <f>IF(OR($L452="",$P452=""),"",P452-L452)</f>
        <v/>
      </c>
    </row>
    <row r="455">
      <c r="C455" t="str">
        <f>IF(AND($C449&lt;&gt;"",$D455&lt;&gt;""),$C449+1,"")</f>
        <v/>
      </c>
      <c r="K455" t="str">
        <v>Planned</v>
      </c>
      <c r="Q455" t="str">
        <f>IF(OR($L455="",$P455=""),"",P455-L455)</f>
        <v/>
      </c>
    </row>
    <row r="458">
      <c r="K458" t="str">
        <v>Actual</v>
      </c>
      <c r="Q458" t="str">
        <f>IF(OR($L458="",$P458=""),"",P458-L458)</f>
        <v/>
      </c>
    </row>
    <row r="461">
      <c r="C461" t="str">
        <f>IF(AND($C455&lt;&gt;"",$D461&lt;&gt;""),$C455+1,"")</f>
        <v/>
      </c>
      <c r="K461" t="str">
        <v>Planned</v>
      </c>
      <c r="Q461" t="str">
        <f>IF(OR($L461="",$P461=""),"",P461-L461)</f>
        <v/>
      </c>
    </row>
    <row r="464">
      <c r="K464" t="str">
        <v>Actual</v>
      </c>
      <c r="Q464" t="str">
        <f>IF(OR($L464="",$P464=""),"",P464-L464)</f>
        <v/>
      </c>
    </row>
    <row r="467">
      <c r="C467" t="str">
        <f>IF(AND($C461&lt;&gt;"",$D467&lt;&gt;""),$C461+1,"")</f>
        <v/>
      </c>
      <c r="K467" t="str">
        <v>Planned</v>
      </c>
      <c r="Q467" t="str">
        <f>IF(OR($L467="",$P467=""),"",P467-L467)</f>
        <v/>
      </c>
    </row>
    <row r="470">
      <c r="K470" t="str">
        <v>Actual</v>
      </c>
      <c r="Q470" t="str">
        <f>IF(OR($L470="",$P470=""),"",P470-L470)</f>
        <v/>
      </c>
    </row>
    <row r="473">
      <c r="C473" t="str">
        <f>IF(AND($C467&lt;&gt;"",$D473&lt;&gt;""),$C467+1,"")</f>
        <v/>
      </c>
      <c r="K473" t="str">
        <v>Planned</v>
      </c>
      <c r="Q473" t="str">
        <f>IF(OR($L473="",$P473=""),"",P473-L473)</f>
        <v/>
      </c>
    </row>
    <row r="476">
      <c r="K476" t="str">
        <v>Actual</v>
      </c>
      <c r="Q476" t="str">
        <f>IF(OR($L476="",$P476=""),"",P476-L476)</f>
        <v/>
      </c>
    </row>
    <row r="479">
      <c r="C479" t="str">
        <f>IF(AND($C473&lt;&gt;"",$D479&lt;&gt;""),$C473+1,"")</f>
        <v/>
      </c>
      <c r="K479" t="str">
        <v>Planned</v>
      </c>
      <c r="Q479" t="str">
        <f>IF(OR($L479="",$P479=""),"",P479-L479)</f>
        <v/>
      </c>
    </row>
    <row r="482">
      <c r="K482" t="str">
        <v>Actual</v>
      </c>
      <c r="Q482" t="str">
        <f>IF(OR($L482="",$P482=""),"",P482-L482)</f>
        <v/>
      </c>
    </row>
    <row r="485">
      <c r="C485" t="str">
        <f>IF(AND($C479&lt;&gt;"",$D485&lt;&gt;""),$C479+1,"")</f>
        <v/>
      </c>
      <c r="K485" t="str">
        <v>Planned</v>
      </c>
      <c r="Q485" t="str">
        <f>IF(OR($L485="",$P485=""),"",P485-L485)</f>
        <v/>
      </c>
    </row>
    <row r="488">
      <c r="K488" t="str">
        <v>Actual</v>
      </c>
      <c r="Q488" t="str">
        <f>IF(OR($L488="",$P488=""),"",P488-L488)</f>
        <v/>
      </c>
    </row>
    <row r="491">
      <c r="C491" t="str">
        <f>IF(AND($C485&lt;&gt;"",$D491&lt;&gt;""),$C485+1,"")</f>
        <v/>
      </c>
      <c r="K491" t="str">
        <v>Planned</v>
      </c>
      <c r="Q491" t="str">
        <f>IF(OR($L491="",$P491=""),"",P491-L491)</f>
        <v/>
      </c>
    </row>
    <row r="494">
      <c r="K494" t="str">
        <v>Actual</v>
      </c>
      <c r="Q494" t="str">
        <f>IF(OR($L494="",$P494=""),"",P494-L494)</f>
        <v/>
      </c>
    </row>
    <row r="497">
      <c r="C497" t="str">
        <f>IF(AND($C491&lt;&gt;"",$D497&lt;&gt;""),$C491+1,"")</f>
        <v/>
      </c>
      <c r="K497" t="str">
        <v>Planned</v>
      </c>
      <c r="Q497" t="str">
        <f>IF(OR($L497="",$P497=""),"",P497-L497)</f>
        <v/>
      </c>
    </row>
    <row r="500">
      <c r="K500" t="str">
        <v>Actual</v>
      </c>
      <c r="Q500" t="str">
        <f>IF(OR($L500="",$P500=""),"",P500-L500)</f>
        <v/>
      </c>
    </row>
    <row r="503">
      <c r="C503" t="str">
        <f>IF(AND($C497&lt;&gt;"",$D503&lt;&gt;""),$C497+1,"")</f>
        <v/>
      </c>
      <c r="K503" t="str">
        <v>Planned</v>
      </c>
      <c r="Q503" t="str">
        <f>IF(OR($L503="",$P503=""),"",P503-L503)</f>
        <v/>
      </c>
    </row>
    <row r="506">
      <c r="K506" t="str">
        <v>Actual</v>
      </c>
      <c r="Q506" t="str">
        <f>IF(OR($L506="",$P506=""),"",P506-L506)</f>
        <v/>
      </c>
    </row>
    <row r="509">
      <c r="C509" t="str">
        <f>IF(AND($C503&lt;&gt;"",$D509&lt;&gt;""),$C503+1,"")</f>
        <v/>
      </c>
      <c r="K509" t="str">
        <v>Planned</v>
      </c>
      <c r="Q509" t="str">
        <f>IF(OR($L509="",$P509=""),"",P509-L509)</f>
        <v/>
      </c>
    </row>
    <row r="512">
      <c r="K512" t="str">
        <v>Actual</v>
      </c>
      <c r="Q512" t="str">
        <f>IF(OR($L512="",$P512=""),"",P512-L512)</f>
        <v/>
      </c>
    </row>
    <row r="515">
      <c r="C515" t="str">
        <f>IF(AND($C509&lt;&gt;"",$D515&lt;&gt;""),$C509+1,"")</f>
        <v/>
      </c>
      <c r="K515" t="str">
        <v>Planned</v>
      </c>
      <c r="Q515" t="str">
        <f>IF(OR($L515="",$P515=""),"",P515-L515)</f>
        <v/>
      </c>
    </row>
    <row r="518">
      <c r="K518" t="str">
        <v>Actual</v>
      </c>
      <c r="Q518" t="str">
        <f>IF(OR($L518="",$P518=""),"",P518-L518)</f>
        <v/>
      </c>
    </row>
    <row r="521">
      <c r="C521" t="str">
        <f>IF(AND($C515&lt;&gt;"",$D521&lt;&gt;""),$C515+1,"")</f>
        <v/>
      </c>
      <c r="K521" t="str">
        <v>Planned</v>
      </c>
      <c r="Q521" t="str">
        <f>IF(OR($L521="",$P521=""),"",P521-L521)</f>
        <v/>
      </c>
    </row>
    <row r="524">
      <c r="K524" t="str">
        <v>Actual</v>
      </c>
      <c r="Q524" t="str">
        <f>IF(OR($L524="",$P524=""),"",P524-L524)</f>
        <v/>
      </c>
    </row>
    <row r="527">
      <c r="C527" t="str">
        <f>IF(AND($C521&lt;&gt;"",$D527&lt;&gt;""),$C521+1,"")</f>
        <v/>
      </c>
      <c r="K527" t="str">
        <v>Planned</v>
      </c>
      <c r="Q527" t="str">
        <f>IF(OR($L527="",$P527=""),"",P527-L527)</f>
        <v/>
      </c>
    </row>
    <row r="530">
      <c r="K530" t="str">
        <v>Actual</v>
      </c>
      <c r="Q530" t="str">
        <f>IF(OR($L530="",$P530=""),"",P530-L530)</f>
        <v/>
      </c>
    </row>
    <row r="533">
      <c r="C533" t="str">
        <f>IF(AND($C527&lt;&gt;"",$D533&lt;&gt;""),$C527+1,"")</f>
        <v/>
      </c>
      <c r="K533" t="str">
        <v>Planned</v>
      </c>
      <c r="Q533" t="str">
        <f>IF(OR($L533="",$P533=""),"",P533-L533)</f>
        <v/>
      </c>
    </row>
    <row r="536">
      <c r="K536" t="str">
        <v>Actual</v>
      </c>
      <c r="Q536" t="str">
        <f>IF(OR($L536="",$P536=""),"",P536-L536)</f>
        <v/>
      </c>
    </row>
    <row r="539">
      <c r="C539" t="str">
        <f>IF(AND($C533&lt;&gt;"",$D539&lt;&gt;""),$C533+1,"")</f>
        <v/>
      </c>
      <c r="K539" t="str">
        <v>Planned</v>
      </c>
      <c r="Q539" t="str">
        <f>IF(OR($L539="",$P539=""),"",P539-L539)</f>
        <v/>
      </c>
    </row>
    <row r="542">
      <c r="K542" t="str">
        <v>Actual</v>
      </c>
      <c r="Q542" t="str">
        <f>IF(OR($L542="",$P542=""),"",P542-L542)</f>
        <v/>
      </c>
    </row>
    <row r="545">
      <c r="C545" t="str">
        <f>IF(AND($C539&lt;&gt;"",$D545&lt;&gt;""),$C539+1,"")</f>
        <v/>
      </c>
      <c r="K545" t="str">
        <v>Planned</v>
      </c>
      <c r="Q545" t="str">
        <f>IF(OR($L545="",$P545=""),"",P545-L545)</f>
        <v/>
      </c>
    </row>
    <row r="548">
      <c r="K548" t="str">
        <v>Actual</v>
      </c>
      <c r="Q548" t="str">
        <f>IF(OR($L548="",$P548=""),"",P548-L548)</f>
        <v/>
      </c>
    </row>
    <row r="551">
      <c r="C551" t="str">
        <f>IF(AND($C545&lt;&gt;"",$D551&lt;&gt;""),$C545+1,"")</f>
        <v/>
      </c>
      <c r="K551" t="str">
        <v>Planned</v>
      </c>
      <c r="Q551" t="str">
        <f>IF(OR($L551="",$P551=""),"",P551-L551)</f>
        <v/>
      </c>
    </row>
    <row r="554">
      <c r="K554" t="str">
        <v>Actual</v>
      </c>
      <c r="Q554" t="str">
        <f>IF(OR($L554="",$P554=""),"",P554-L554)</f>
        <v/>
      </c>
    </row>
    <row r="557">
      <c r="C557" t="str">
        <f>IF(AND($C551&lt;&gt;"",$D557&lt;&gt;""),$C551+1,"")</f>
        <v/>
      </c>
      <c r="K557" t="str">
        <v>Planned</v>
      </c>
      <c r="Q557" t="str">
        <f>IF(OR($L557="",$P557=""),"",P557-L557)</f>
        <v/>
      </c>
    </row>
    <row r="560">
      <c r="K560" t="str">
        <v>Actual</v>
      </c>
      <c r="Q560" t="str">
        <f>IF(OR($L560="",$P560=""),"",P560-L560)</f>
        <v/>
      </c>
    </row>
    <row r="563">
      <c r="C563" t="str">
        <f>IF(AND($C557&lt;&gt;"",$D563&lt;&gt;""),$C557+1,"")</f>
        <v/>
      </c>
      <c r="K563" t="str">
        <v>Planned</v>
      </c>
      <c r="Q563" t="str">
        <f>IF(OR($L563="",$P563=""),"",P563-L563)</f>
        <v/>
      </c>
    </row>
    <row r="566">
      <c r="K566" t="str">
        <v>Actual</v>
      </c>
      <c r="Q566" t="str">
        <f>IF(OR($L566="",$P566=""),"",P566-L566)</f>
        <v/>
      </c>
    </row>
    <row r="569">
      <c r="C569" t="str">
        <f>IF(AND($C563&lt;&gt;"",$D569&lt;&gt;""),$C563+1,"")</f>
        <v/>
      </c>
      <c r="K569" t="str">
        <v>Planned</v>
      </c>
      <c r="Q569" t="str">
        <f>IF(OR($L569="",$P569=""),"",P569-L569)</f>
        <v/>
      </c>
    </row>
    <row r="572">
      <c r="K572" t="str">
        <v>Actual</v>
      </c>
      <c r="Q572" t="str">
        <f>IF(OR($L572="",$P572=""),"",P572-L572)</f>
        <v/>
      </c>
    </row>
    <row r="575">
      <c r="C575" t="str">
        <f>IF(AND($C569&lt;&gt;"",$D575&lt;&gt;""),$C569+1,"")</f>
        <v/>
      </c>
      <c r="K575" t="str">
        <v>Planned</v>
      </c>
      <c r="Q575" t="str">
        <f>IF(OR($L575="",$P575=""),"",P575-L575)</f>
        <v/>
      </c>
    </row>
    <row r="578">
      <c r="K578" t="str">
        <v>Actual</v>
      </c>
      <c r="Q578" t="str">
        <f>IF(OR($L578="",$P578=""),"",P578-L578)</f>
        <v/>
      </c>
    </row>
    <row r="581">
      <c r="C581" t="str">
        <f>IF(AND($C575&lt;&gt;"",$D581&lt;&gt;""),$C575+1,"")</f>
        <v/>
      </c>
      <c r="K581" t="str">
        <v>Planned</v>
      </c>
      <c r="Q581" t="str">
        <f>IF(OR($L581="",$P581=""),"",P581-L581)</f>
        <v/>
      </c>
    </row>
    <row r="584">
      <c r="K584" t="str">
        <v>Actual</v>
      </c>
      <c r="Q584" t="str">
        <f>IF(OR($L584="",$P584=""),"",P584-L584)</f>
        <v/>
      </c>
    </row>
    <row r="587">
      <c r="C587" t="str">
        <f>IF(AND($C581&lt;&gt;"",$D587&lt;&gt;""),$C581+1,"")</f>
        <v/>
      </c>
      <c r="K587" t="str">
        <v>Planned</v>
      </c>
      <c r="Q587" t="str">
        <f>IF(OR($L587="",$P587=""),"",P587-L587)</f>
        <v/>
      </c>
    </row>
    <row r="590">
      <c r="K590" t="str">
        <v>Actual</v>
      </c>
      <c r="Q590" t="str">
        <f>IF(OR($L590="",$P590=""),"",P590-L590)</f>
        <v/>
      </c>
    </row>
    <row r="593">
      <c r="C593" t="str">
        <f>IF(AND($C587&lt;&gt;"",$D593&lt;&gt;""),$C587+1,"")</f>
        <v/>
      </c>
      <c r="K593" t="str">
        <v>Planned</v>
      </c>
      <c r="Q593" t="str">
        <f>IF(OR($L593="",$P593=""),"",P593-L593)</f>
        <v/>
      </c>
    </row>
    <row r="596">
      <c r="K596" t="str">
        <v>Actual</v>
      </c>
      <c r="Q596" t="str">
        <f>IF(OR($L596="",$P596=""),"",P596-L596)</f>
        <v/>
      </c>
    </row>
    <row r="599">
      <c r="C599" t="str">
        <f>IF(AND($C593&lt;&gt;"",$D599&lt;&gt;""),$C593+1,"")</f>
        <v/>
      </c>
      <c r="K599" t="str">
        <v>Planned</v>
      </c>
      <c r="Q599" t="str">
        <f>IF(OR($L599="",$P599=""),"",P599-L599)</f>
        <v/>
      </c>
    </row>
    <row r="602">
      <c r="K602" t="str">
        <v>Actual</v>
      </c>
      <c r="Q602" t="str">
        <f>IF(OR($L602="",$P602=""),"",P602-L602)</f>
        <v/>
      </c>
    </row>
    <row r="605">
      <c r="C605" t="str">
        <f>IF(AND($C599&lt;&gt;"",$D605&lt;&gt;""),$C599+1,"")</f>
        <v/>
      </c>
      <c r="K605" t="str">
        <v>Planned</v>
      </c>
      <c r="Q605" t="str">
        <f>IF(OR($L605="",$P605=""),"",P605-L605)</f>
        <v/>
      </c>
    </row>
    <row r="608">
      <c r="K608" t="str">
        <v>Actual</v>
      </c>
      <c r="Q608" t="str">
        <f>IF(OR($L608="",$P608=""),"",P608-L608)</f>
        <v/>
      </c>
    </row>
    <row r="613">
      <c r="CU613" t="str">
        <v>暂停</v>
      </c>
    </row>
    <row r="614">
      <c r="CU614" t="str">
        <v>Complete</v>
      </c>
    </row>
    <row r="615">
      <c r="CU615" t="str">
        <v>异常</v>
      </c>
    </row>
  </sheetData>
  <mergeCells count="2420">
    <mergeCell ref="CQ8:CQ9"/>
    <mergeCell ref="BO8:BO9"/>
    <mergeCell ref="BV8:BV9"/>
    <mergeCell ref="BY8:BY9"/>
    <mergeCell ref="BZ8:BZ9"/>
    <mergeCell ref="CA8:CA9"/>
    <mergeCell ref="CB8:CB9"/>
    <mergeCell ref="K6:K9"/>
    <mergeCell ref="L6:L9"/>
    <mergeCell ref="M6:M9"/>
    <mergeCell ref="N6:N9"/>
    <mergeCell ref="O6:O9"/>
    <mergeCell ref="CR6:CU9"/>
    <mergeCell ref="K20:K22"/>
    <mergeCell ref="CR11:CU16"/>
    <mergeCell ref="CR17:CU22"/>
    <mergeCell ref="CF8:CF9"/>
    <mergeCell ref="P11:P13"/>
    <mergeCell ref="Q11:Q13"/>
    <mergeCell ref="BL8:BL9"/>
    <mergeCell ref="BM8:BM9"/>
    <mergeCell ref="BN8:BN9"/>
    <mergeCell ref="Y8:Y9"/>
    <mergeCell ref="X8:X9"/>
    <mergeCell ref="W8:W9"/>
    <mergeCell ref="U8:U9"/>
    <mergeCell ref="K14:K16"/>
    <mergeCell ref="L11:L13"/>
    <mergeCell ref="M11:M13"/>
    <mergeCell ref="BG8:BG9"/>
    <mergeCell ref="V8:V9"/>
    <mergeCell ref="AE8:AE9"/>
    <mergeCell ref="O11:O13"/>
    <mergeCell ref="O14:O16"/>
    <mergeCell ref="CG8:CG9"/>
    <mergeCell ref="CH8:CH9"/>
    <mergeCell ref="CI8:CI9"/>
    <mergeCell ref="CJ8:CJ9"/>
    <mergeCell ref="CM8:CM9"/>
    <mergeCell ref="CN8:CN9"/>
    <mergeCell ref="CO8:CO9"/>
    <mergeCell ref="CP8:CP9"/>
    <mergeCell ref="C1:CC1"/>
    <mergeCell ref="AB8:AB9"/>
    <mergeCell ref="AC8:AC9"/>
    <mergeCell ref="BR8:BR9"/>
    <mergeCell ref="BS8:BS9"/>
    <mergeCell ref="BT8:BT9"/>
    <mergeCell ref="BU8:BU9"/>
    <mergeCell ref="BH8:BH9"/>
    <mergeCell ref="E4:F4"/>
    <mergeCell ref="C6:C9"/>
    <mergeCell ref="D6:E9"/>
    <mergeCell ref="F6:F9"/>
    <mergeCell ref="P6:P9"/>
    <mergeCell ref="AZ8:AZ9"/>
    <mergeCell ref="BA8:BA9"/>
    <mergeCell ref="BD8:BD9"/>
    <mergeCell ref="BE8:BE9"/>
    <mergeCell ref="BF8:BF9"/>
    <mergeCell ref="AP8:AP9"/>
    <mergeCell ref="AQ8:AQ9"/>
    <mergeCell ref="F17:F22"/>
    <mergeCell ref="P20:P22"/>
    <mergeCell ref="Q20:Q22"/>
    <mergeCell ref="C17:C22"/>
    <mergeCell ref="L20:L22"/>
    <mergeCell ref="M20:M22"/>
    <mergeCell ref="N20:N22"/>
    <mergeCell ref="O20:O22"/>
    <mergeCell ref="P14:P16"/>
    <mergeCell ref="Q14:Q16"/>
    <mergeCell ref="B11:B16"/>
    <mergeCell ref="B6:B9"/>
    <mergeCell ref="C11:C16"/>
    <mergeCell ref="L14:L16"/>
    <mergeCell ref="CC8:CC9"/>
    <mergeCell ref="AI8:AI9"/>
    <mergeCell ref="AJ8:AJ9"/>
    <mergeCell ref="AK8:AK9"/>
    <mergeCell ref="AL8:AL9"/>
    <mergeCell ref="AM8:AM9"/>
    <mergeCell ref="K11:K13"/>
    <mergeCell ref="M14:M16"/>
    <mergeCell ref="B17:B22"/>
    <mergeCell ref="N17:N19"/>
    <mergeCell ref="O17:O19"/>
    <mergeCell ref="P17:P19"/>
    <mergeCell ref="Q17:Q19"/>
    <mergeCell ref="BK8:BK9"/>
    <mergeCell ref="D11:E16"/>
    <mergeCell ref="BX8:BX9"/>
    <mergeCell ref="N11:N13"/>
    <mergeCell ref="N14:N16"/>
    <mergeCell ref="B41:B46"/>
    <mergeCell ref="C41:C46"/>
    <mergeCell ref="D41:E46"/>
    <mergeCell ref="F41:F46"/>
    <mergeCell ref="K41:K43"/>
    <mergeCell ref="L41:L43"/>
    <mergeCell ref="M41:M43"/>
    <mergeCell ref="N41:N43"/>
    <mergeCell ref="O41:O43"/>
    <mergeCell ref="B35:B40"/>
    <mergeCell ref="C35:C40"/>
    <mergeCell ref="D35:E40"/>
    <mergeCell ref="F35:F40"/>
    <mergeCell ref="K35:K37"/>
    <mergeCell ref="L35:L37"/>
    <mergeCell ref="M35:M37"/>
    <mergeCell ref="N35:N37"/>
    <mergeCell ref="O35:O37"/>
    <mergeCell ref="O44:O46"/>
    <mergeCell ref="P35:P37"/>
    <mergeCell ref="Q35:Q37"/>
    <mergeCell ref="M26:M28"/>
    <mergeCell ref="F23:F28"/>
    <mergeCell ref="K23:K25"/>
    <mergeCell ref="AF8:AF9"/>
    <mergeCell ref="CR35:CU40"/>
    <mergeCell ref="K38:K40"/>
    <mergeCell ref="L38:L40"/>
    <mergeCell ref="M38:M40"/>
    <mergeCell ref="N38:N40"/>
    <mergeCell ref="O38:O40"/>
    <mergeCell ref="P38:P40"/>
    <mergeCell ref="Q38:Q40"/>
    <mergeCell ref="P47:P49"/>
    <mergeCell ref="Q47:Q49"/>
    <mergeCell ref="CR47:CU52"/>
    <mergeCell ref="K50:K52"/>
    <mergeCell ref="L50:L52"/>
    <mergeCell ref="M50:M52"/>
    <mergeCell ref="N50:N52"/>
    <mergeCell ref="O50:O52"/>
    <mergeCell ref="P50:P52"/>
    <mergeCell ref="Q50:Q52"/>
    <mergeCell ref="P41:P43"/>
    <mergeCell ref="Q41:Q43"/>
    <mergeCell ref="CR41:CU46"/>
    <mergeCell ref="K44:K46"/>
    <mergeCell ref="L44:L46"/>
    <mergeCell ref="M44:M46"/>
    <mergeCell ref="N44:N46"/>
    <mergeCell ref="M17:M19"/>
    <mergeCell ref="P44:P46"/>
    <mergeCell ref="Q44:Q46"/>
    <mergeCell ref="B47:B52"/>
    <mergeCell ref="C47:C52"/>
    <mergeCell ref="D47:E52"/>
    <mergeCell ref="F47:F52"/>
    <mergeCell ref="K47:K49"/>
    <mergeCell ref="L47:L49"/>
    <mergeCell ref="M47:M49"/>
    <mergeCell ref="N47:N49"/>
    <mergeCell ref="O47:O49"/>
    <mergeCell ref="P53:P55"/>
    <mergeCell ref="Q53:Q55"/>
    <mergeCell ref="CR53:CU58"/>
    <mergeCell ref="K56:K58"/>
    <mergeCell ref="L56:L58"/>
    <mergeCell ref="M56:M58"/>
    <mergeCell ref="N56:N58"/>
    <mergeCell ref="O56:O58"/>
    <mergeCell ref="P56:P58"/>
    <mergeCell ref="Q56:Q58"/>
    <mergeCell ref="B53:B58"/>
    <mergeCell ref="C53:C58"/>
    <mergeCell ref="D53:E58"/>
    <mergeCell ref="F53:F58"/>
    <mergeCell ref="K53:K55"/>
    <mergeCell ref="L53:L55"/>
    <mergeCell ref="M53:M55"/>
    <mergeCell ref="N53:N55"/>
    <mergeCell ref="O53:O55"/>
    <mergeCell ref="H47:H52"/>
    <mergeCell ref="I47:I52"/>
    <mergeCell ref="P59:P61"/>
    <mergeCell ref="Q59:Q61"/>
    <mergeCell ref="CR59:CU64"/>
    <mergeCell ref="K62:K64"/>
    <mergeCell ref="L62:L64"/>
    <mergeCell ref="M62:M64"/>
    <mergeCell ref="N62:N64"/>
    <mergeCell ref="O62:O64"/>
    <mergeCell ref="P62:P64"/>
    <mergeCell ref="Q62:Q64"/>
    <mergeCell ref="B59:B64"/>
    <mergeCell ref="C59:C64"/>
    <mergeCell ref="D59:E64"/>
    <mergeCell ref="F59:F64"/>
    <mergeCell ref="K59:K61"/>
    <mergeCell ref="L59:L61"/>
    <mergeCell ref="M59:M61"/>
    <mergeCell ref="N59:N61"/>
    <mergeCell ref="O59:O61"/>
    <mergeCell ref="P65:P67"/>
    <mergeCell ref="Q65:Q67"/>
    <mergeCell ref="CR65:CU70"/>
    <mergeCell ref="K68:K70"/>
    <mergeCell ref="L68:L70"/>
    <mergeCell ref="M68:M70"/>
    <mergeCell ref="N68:N70"/>
    <mergeCell ref="O68:O70"/>
    <mergeCell ref="P68:P70"/>
    <mergeCell ref="Q68:Q70"/>
    <mergeCell ref="B65:B70"/>
    <mergeCell ref="C65:C70"/>
    <mergeCell ref="D65:E70"/>
    <mergeCell ref="F65:F70"/>
    <mergeCell ref="K65:K67"/>
    <mergeCell ref="L65:L67"/>
    <mergeCell ref="M65:M67"/>
    <mergeCell ref="N65:N67"/>
    <mergeCell ref="O65:O67"/>
    <mergeCell ref="P71:P73"/>
    <mergeCell ref="Q71:Q73"/>
    <mergeCell ref="CR71:CU76"/>
    <mergeCell ref="K74:K76"/>
    <mergeCell ref="L74:L76"/>
    <mergeCell ref="M74:M76"/>
    <mergeCell ref="N74:N76"/>
    <mergeCell ref="O74:O76"/>
    <mergeCell ref="P74:P76"/>
    <mergeCell ref="Q74:Q76"/>
    <mergeCell ref="B71:B76"/>
    <mergeCell ref="C71:C76"/>
    <mergeCell ref="D71:E76"/>
    <mergeCell ref="F71:F76"/>
    <mergeCell ref="K71:K73"/>
    <mergeCell ref="L71:L73"/>
    <mergeCell ref="M71:M73"/>
    <mergeCell ref="N71:N73"/>
    <mergeCell ref="O71:O73"/>
    <mergeCell ref="G71:G76"/>
    <mergeCell ref="P77:P79"/>
    <mergeCell ref="Q77:Q79"/>
    <mergeCell ref="CR77:CU82"/>
    <mergeCell ref="K80:K82"/>
    <mergeCell ref="L80:L82"/>
    <mergeCell ref="M80:M82"/>
    <mergeCell ref="N80:N82"/>
    <mergeCell ref="O80:O82"/>
    <mergeCell ref="P80:P82"/>
    <mergeCell ref="Q80:Q82"/>
    <mergeCell ref="B77:B82"/>
    <mergeCell ref="C77:C82"/>
    <mergeCell ref="D77:E82"/>
    <mergeCell ref="F77:F82"/>
    <mergeCell ref="K77:K79"/>
    <mergeCell ref="L77:L79"/>
    <mergeCell ref="M77:M79"/>
    <mergeCell ref="N77:N79"/>
    <mergeCell ref="O77:O79"/>
    <mergeCell ref="G77:G82"/>
    <mergeCell ref="P83:P85"/>
    <mergeCell ref="Q83:Q85"/>
    <mergeCell ref="CR83:CU88"/>
    <mergeCell ref="K86:K88"/>
    <mergeCell ref="L86:L88"/>
    <mergeCell ref="M86:M88"/>
    <mergeCell ref="N86:N88"/>
    <mergeCell ref="O86:O88"/>
    <mergeCell ref="P86:P88"/>
    <mergeCell ref="Q86:Q88"/>
    <mergeCell ref="B83:B88"/>
    <mergeCell ref="C83:C88"/>
    <mergeCell ref="D83:E88"/>
    <mergeCell ref="F83:F88"/>
    <mergeCell ref="K83:K85"/>
    <mergeCell ref="L83:L85"/>
    <mergeCell ref="M83:M85"/>
    <mergeCell ref="N83:N85"/>
    <mergeCell ref="O83:O85"/>
    <mergeCell ref="G83:G88"/>
    <mergeCell ref="P89:P91"/>
    <mergeCell ref="Q89:Q91"/>
    <mergeCell ref="CR89:CU94"/>
    <mergeCell ref="K92:K94"/>
    <mergeCell ref="L92:L94"/>
    <mergeCell ref="M92:M94"/>
    <mergeCell ref="N92:N94"/>
    <mergeCell ref="O92:O94"/>
    <mergeCell ref="P92:P94"/>
    <mergeCell ref="Q92:Q94"/>
    <mergeCell ref="B89:B94"/>
    <mergeCell ref="C89:C94"/>
    <mergeCell ref="D89:E94"/>
    <mergeCell ref="F89:F94"/>
    <mergeCell ref="K89:K91"/>
    <mergeCell ref="L89:L91"/>
    <mergeCell ref="M89:M91"/>
    <mergeCell ref="N89:N91"/>
    <mergeCell ref="O89:O91"/>
    <mergeCell ref="G89:G94"/>
    <mergeCell ref="H89:H94"/>
    <mergeCell ref="I89:I94"/>
    <mergeCell ref="J89:J94"/>
    <mergeCell ref="P95:P97"/>
    <mergeCell ref="Q95:Q97"/>
    <mergeCell ref="CR95:CU100"/>
    <mergeCell ref="K98:K100"/>
    <mergeCell ref="L98:L100"/>
    <mergeCell ref="M98:M100"/>
    <mergeCell ref="N98:N100"/>
    <mergeCell ref="O98:O100"/>
    <mergeCell ref="P98:P100"/>
    <mergeCell ref="Q98:Q100"/>
    <mergeCell ref="B95:B100"/>
    <mergeCell ref="C95:C100"/>
    <mergeCell ref="D95:E100"/>
    <mergeCell ref="F95:F100"/>
    <mergeCell ref="K95:K97"/>
    <mergeCell ref="L95:L97"/>
    <mergeCell ref="M95:M97"/>
    <mergeCell ref="N95:N97"/>
    <mergeCell ref="O95:O97"/>
    <mergeCell ref="G95:G100"/>
    <mergeCell ref="H95:H100"/>
    <mergeCell ref="I95:I100"/>
    <mergeCell ref="J95:J100"/>
    <mergeCell ref="P101:P103"/>
    <mergeCell ref="Q101:Q103"/>
    <mergeCell ref="CR101:CU106"/>
    <mergeCell ref="K104:K106"/>
    <mergeCell ref="L104:L106"/>
    <mergeCell ref="M104:M106"/>
    <mergeCell ref="N104:N106"/>
    <mergeCell ref="O104:O106"/>
    <mergeCell ref="P104:P106"/>
    <mergeCell ref="Q104:Q106"/>
    <mergeCell ref="B101:B106"/>
    <mergeCell ref="C101:C106"/>
    <mergeCell ref="D101:E106"/>
    <mergeCell ref="F101:F106"/>
    <mergeCell ref="K101:K103"/>
    <mergeCell ref="L101:L103"/>
    <mergeCell ref="M101:M103"/>
    <mergeCell ref="N101:N103"/>
    <mergeCell ref="O101:O103"/>
    <mergeCell ref="G101:G106"/>
    <mergeCell ref="H101:H106"/>
    <mergeCell ref="I101:I106"/>
    <mergeCell ref="J101:J106"/>
    <mergeCell ref="P107:P109"/>
    <mergeCell ref="Q107:Q109"/>
    <mergeCell ref="CR107:CU112"/>
    <mergeCell ref="K110:K112"/>
    <mergeCell ref="L110:L112"/>
    <mergeCell ref="M110:M112"/>
    <mergeCell ref="N110:N112"/>
    <mergeCell ref="O110:O112"/>
    <mergeCell ref="P110:P112"/>
    <mergeCell ref="Q110:Q112"/>
    <mergeCell ref="B107:B112"/>
    <mergeCell ref="C107:C112"/>
    <mergeCell ref="D107:E112"/>
    <mergeCell ref="F107:F112"/>
    <mergeCell ref="K107:K109"/>
    <mergeCell ref="L107:L109"/>
    <mergeCell ref="M107:M109"/>
    <mergeCell ref="N107:N109"/>
    <mergeCell ref="O107:O109"/>
    <mergeCell ref="G107:G112"/>
    <mergeCell ref="H107:H112"/>
    <mergeCell ref="I107:I112"/>
    <mergeCell ref="J107:J112"/>
    <mergeCell ref="P113:P115"/>
    <mergeCell ref="Q113:Q115"/>
    <mergeCell ref="CR113:CU118"/>
    <mergeCell ref="K116:K118"/>
    <mergeCell ref="L116:L118"/>
    <mergeCell ref="M116:M118"/>
    <mergeCell ref="N116:N118"/>
    <mergeCell ref="O116:O118"/>
    <mergeCell ref="P116:P118"/>
    <mergeCell ref="Q116:Q118"/>
    <mergeCell ref="B113:B118"/>
    <mergeCell ref="C113:C118"/>
    <mergeCell ref="D113:E118"/>
    <mergeCell ref="F113:F118"/>
    <mergeCell ref="K113:K115"/>
    <mergeCell ref="L113:L115"/>
    <mergeCell ref="M113:M115"/>
    <mergeCell ref="N113:N115"/>
    <mergeCell ref="O113:O115"/>
    <mergeCell ref="G113:G118"/>
    <mergeCell ref="H113:H118"/>
    <mergeCell ref="I113:I118"/>
    <mergeCell ref="J113:J118"/>
    <mergeCell ref="P119:P121"/>
    <mergeCell ref="Q119:Q121"/>
    <mergeCell ref="CR119:CU124"/>
    <mergeCell ref="K122:K124"/>
    <mergeCell ref="L122:L124"/>
    <mergeCell ref="M122:M124"/>
    <mergeCell ref="N122:N124"/>
    <mergeCell ref="O122:O124"/>
    <mergeCell ref="P122:P124"/>
    <mergeCell ref="Q122:Q124"/>
    <mergeCell ref="B119:B124"/>
    <mergeCell ref="C119:C124"/>
    <mergeCell ref="D119:E124"/>
    <mergeCell ref="F119:F124"/>
    <mergeCell ref="K119:K121"/>
    <mergeCell ref="L119:L121"/>
    <mergeCell ref="M119:M121"/>
    <mergeCell ref="N119:N121"/>
    <mergeCell ref="O119:O121"/>
    <mergeCell ref="G119:G124"/>
    <mergeCell ref="H119:H124"/>
    <mergeCell ref="I119:I124"/>
    <mergeCell ref="J119:J124"/>
    <mergeCell ref="P125:P127"/>
    <mergeCell ref="Q125:Q127"/>
    <mergeCell ref="CR125:CU130"/>
    <mergeCell ref="K128:K130"/>
    <mergeCell ref="L128:L130"/>
    <mergeCell ref="M128:M130"/>
    <mergeCell ref="N128:N130"/>
    <mergeCell ref="O128:O130"/>
    <mergeCell ref="P128:P130"/>
    <mergeCell ref="Q128:Q130"/>
    <mergeCell ref="B125:B130"/>
    <mergeCell ref="C125:C130"/>
    <mergeCell ref="D125:E130"/>
    <mergeCell ref="F125:F130"/>
    <mergeCell ref="K125:K127"/>
    <mergeCell ref="L125:L127"/>
    <mergeCell ref="M125:M127"/>
    <mergeCell ref="N125:N127"/>
    <mergeCell ref="O125:O127"/>
    <mergeCell ref="G125:G130"/>
    <mergeCell ref="H125:H130"/>
    <mergeCell ref="I125:I130"/>
    <mergeCell ref="J125:J130"/>
    <mergeCell ref="P131:P133"/>
    <mergeCell ref="Q131:Q133"/>
    <mergeCell ref="CR131:CU136"/>
    <mergeCell ref="K134:K136"/>
    <mergeCell ref="L134:L136"/>
    <mergeCell ref="M134:M136"/>
    <mergeCell ref="N134:N136"/>
    <mergeCell ref="O134:O136"/>
    <mergeCell ref="P134:P136"/>
    <mergeCell ref="Q134:Q136"/>
    <mergeCell ref="B131:B136"/>
    <mergeCell ref="C131:C136"/>
    <mergeCell ref="D131:E136"/>
    <mergeCell ref="F131:F136"/>
    <mergeCell ref="K131:K133"/>
    <mergeCell ref="L131:L133"/>
    <mergeCell ref="M131:M133"/>
    <mergeCell ref="N131:N133"/>
    <mergeCell ref="O131:O133"/>
    <mergeCell ref="G131:G136"/>
    <mergeCell ref="H131:H136"/>
    <mergeCell ref="I131:I136"/>
    <mergeCell ref="J131:J136"/>
    <mergeCell ref="P137:P139"/>
    <mergeCell ref="Q137:Q139"/>
    <mergeCell ref="CR137:CU142"/>
    <mergeCell ref="K140:K142"/>
    <mergeCell ref="L140:L142"/>
    <mergeCell ref="M140:M142"/>
    <mergeCell ref="N140:N142"/>
    <mergeCell ref="O140:O142"/>
    <mergeCell ref="P140:P142"/>
    <mergeCell ref="Q140:Q142"/>
    <mergeCell ref="B137:B142"/>
    <mergeCell ref="C137:C142"/>
    <mergeCell ref="D137:E142"/>
    <mergeCell ref="F137:F142"/>
    <mergeCell ref="K137:K139"/>
    <mergeCell ref="L137:L139"/>
    <mergeCell ref="M137:M139"/>
    <mergeCell ref="N137:N139"/>
    <mergeCell ref="O137:O139"/>
    <mergeCell ref="G137:G142"/>
    <mergeCell ref="H137:H142"/>
    <mergeCell ref="I137:I142"/>
    <mergeCell ref="J137:J142"/>
    <mergeCell ref="P143:P145"/>
    <mergeCell ref="Q143:Q145"/>
    <mergeCell ref="CR143:CU148"/>
    <mergeCell ref="K146:K148"/>
    <mergeCell ref="L146:L148"/>
    <mergeCell ref="M146:M148"/>
    <mergeCell ref="N146:N148"/>
    <mergeCell ref="O146:O148"/>
    <mergeCell ref="P146:P148"/>
    <mergeCell ref="Q146:Q148"/>
    <mergeCell ref="B143:B148"/>
    <mergeCell ref="C143:C148"/>
    <mergeCell ref="D143:E148"/>
    <mergeCell ref="F143:F148"/>
    <mergeCell ref="K143:K145"/>
    <mergeCell ref="L143:L145"/>
    <mergeCell ref="M143:M145"/>
    <mergeCell ref="N143:N145"/>
    <mergeCell ref="O143:O145"/>
    <mergeCell ref="G143:G148"/>
    <mergeCell ref="H143:H148"/>
    <mergeCell ref="I143:I148"/>
    <mergeCell ref="J143:J148"/>
    <mergeCell ref="P149:P151"/>
    <mergeCell ref="Q149:Q151"/>
    <mergeCell ref="CR149:CU154"/>
    <mergeCell ref="K152:K154"/>
    <mergeCell ref="L152:L154"/>
    <mergeCell ref="M152:M154"/>
    <mergeCell ref="N152:N154"/>
    <mergeCell ref="O152:O154"/>
    <mergeCell ref="P152:P154"/>
    <mergeCell ref="Q152:Q154"/>
    <mergeCell ref="B149:B154"/>
    <mergeCell ref="C149:C154"/>
    <mergeCell ref="D149:E154"/>
    <mergeCell ref="F149:F154"/>
    <mergeCell ref="K149:K151"/>
    <mergeCell ref="L149:L151"/>
    <mergeCell ref="M149:M151"/>
    <mergeCell ref="N149:N151"/>
    <mergeCell ref="O149:O151"/>
    <mergeCell ref="G149:G154"/>
    <mergeCell ref="H149:H154"/>
    <mergeCell ref="I149:I154"/>
    <mergeCell ref="J149:J154"/>
    <mergeCell ref="P155:P157"/>
    <mergeCell ref="Q155:Q157"/>
    <mergeCell ref="CR155:CU160"/>
    <mergeCell ref="K158:K160"/>
    <mergeCell ref="L158:L160"/>
    <mergeCell ref="M158:M160"/>
    <mergeCell ref="N158:N160"/>
    <mergeCell ref="O158:O160"/>
    <mergeCell ref="P158:P160"/>
    <mergeCell ref="Q158:Q160"/>
    <mergeCell ref="B155:B160"/>
    <mergeCell ref="C155:C160"/>
    <mergeCell ref="D155:E160"/>
    <mergeCell ref="F155:F160"/>
    <mergeCell ref="K155:K157"/>
    <mergeCell ref="L155:L157"/>
    <mergeCell ref="M155:M157"/>
    <mergeCell ref="N155:N157"/>
    <mergeCell ref="O155:O157"/>
    <mergeCell ref="G155:G160"/>
    <mergeCell ref="H155:H160"/>
    <mergeCell ref="I155:I160"/>
    <mergeCell ref="J155:J160"/>
    <mergeCell ref="P161:P163"/>
    <mergeCell ref="Q161:Q163"/>
    <mergeCell ref="CR161:CU166"/>
    <mergeCell ref="K164:K166"/>
    <mergeCell ref="L164:L166"/>
    <mergeCell ref="M164:M166"/>
    <mergeCell ref="N164:N166"/>
    <mergeCell ref="O164:O166"/>
    <mergeCell ref="P164:P166"/>
    <mergeCell ref="Q164:Q166"/>
    <mergeCell ref="B161:B166"/>
    <mergeCell ref="C161:C166"/>
    <mergeCell ref="D161:E166"/>
    <mergeCell ref="F161:F166"/>
    <mergeCell ref="K161:K163"/>
    <mergeCell ref="L161:L163"/>
    <mergeCell ref="M161:M163"/>
    <mergeCell ref="N161:N163"/>
    <mergeCell ref="O161:O163"/>
    <mergeCell ref="G161:G166"/>
    <mergeCell ref="H161:H166"/>
    <mergeCell ref="I161:I166"/>
    <mergeCell ref="J161:J166"/>
    <mergeCell ref="P167:P169"/>
    <mergeCell ref="Q167:Q169"/>
    <mergeCell ref="CR167:CU172"/>
    <mergeCell ref="K170:K172"/>
    <mergeCell ref="L170:L172"/>
    <mergeCell ref="M170:M172"/>
    <mergeCell ref="N170:N172"/>
    <mergeCell ref="O170:O172"/>
    <mergeCell ref="P170:P172"/>
    <mergeCell ref="Q170:Q172"/>
    <mergeCell ref="B167:B172"/>
    <mergeCell ref="C167:C172"/>
    <mergeCell ref="D167:E172"/>
    <mergeCell ref="F167:F172"/>
    <mergeCell ref="K167:K169"/>
    <mergeCell ref="L167:L169"/>
    <mergeCell ref="M167:M169"/>
    <mergeCell ref="N167:N169"/>
    <mergeCell ref="O167:O169"/>
    <mergeCell ref="G167:G172"/>
    <mergeCell ref="H167:H172"/>
    <mergeCell ref="I167:I172"/>
    <mergeCell ref="J167:J172"/>
    <mergeCell ref="P173:P175"/>
    <mergeCell ref="Q173:Q175"/>
    <mergeCell ref="CR173:CU178"/>
    <mergeCell ref="K176:K178"/>
    <mergeCell ref="L176:L178"/>
    <mergeCell ref="M176:M178"/>
    <mergeCell ref="N176:N178"/>
    <mergeCell ref="O176:O178"/>
    <mergeCell ref="P176:P178"/>
    <mergeCell ref="Q176:Q178"/>
    <mergeCell ref="B173:B178"/>
    <mergeCell ref="C173:C178"/>
    <mergeCell ref="D173:E178"/>
    <mergeCell ref="F173:F178"/>
    <mergeCell ref="K173:K175"/>
    <mergeCell ref="L173:L175"/>
    <mergeCell ref="M173:M175"/>
    <mergeCell ref="N173:N175"/>
    <mergeCell ref="O173:O175"/>
    <mergeCell ref="G173:G178"/>
    <mergeCell ref="H173:H178"/>
    <mergeCell ref="I173:I178"/>
    <mergeCell ref="J173:J178"/>
    <mergeCell ref="P179:P181"/>
    <mergeCell ref="Q179:Q181"/>
    <mergeCell ref="CR179:CU184"/>
    <mergeCell ref="K182:K184"/>
    <mergeCell ref="L182:L184"/>
    <mergeCell ref="M182:M184"/>
    <mergeCell ref="N182:N184"/>
    <mergeCell ref="O182:O184"/>
    <mergeCell ref="P182:P184"/>
    <mergeCell ref="Q182:Q184"/>
    <mergeCell ref="B179:B184"/>
    <mergeCell ref="C179:C184"/>
    <mergeCell ref="D179:E184"/>
    <mergeCell ref="F179:F184"/>
    <mergeCell ref="K179:K181"/>
    <mergeCell ref="L179:L181"/>
    <mergeCell ref="M179:M181"/>
    <mergeCell ref="N179:N181"/>
    <mergeCell ref="O179:O181"/>
    <mergeCell ref="G179:G184"/>
    <mergeCell ref="H179:H184"/>
    <mergeCell ref="I179:I184"/>
    <mergeCell ref="J179:J184"/>
    <mergeCell ref="P185:P187"/>
    <mergeCell ref="Q185:Q187"/>
    <mergeCell ref="CR185:CU190"/>
    <mergeCell ref="K188:K190"/>
    <mergeCell ref="L188:L190"/>
    <mergeCell ref="M188:M190"/>
    <mergeCell ref="N188:N190"/>
    <mergeCell ref="O188:O190"/>
    <mergeCell ref="P188:P190"/>
    <mergeCell ref="Q188:Q190"/>
    <mergeCell ref="B185:B190"/>
    <mergeCell ref="C185:C190"/>
    <mergeCell ref="D185:E190"/>
    <mergeCell ref="F185:F190"/>
    <mergeCell ref="K185:K187"/>
    <mergeCell ref="L185:L187"/>
    <mergeCell ref="M185:M187"/>
    <mergeCell ref="N185:N187"/>
    <mergeCell ref="O185:O187"/>
    <mergeCell ref="G185:G190"/>
    <mergeCell ref="H185:H190"/>
    <mergeCell ref="I185:I190"/>
    <mergeCell ref="J185:J190"/>
    <mergeCell ref="P191:P193"/>
    <mergeCell ref="Q191:Q193"/>
    <mergeCell ref="CR191:CU196"/>
    <mergeCell ref="K194:K196"/>
    <mergeCell ref="L194:L196"/>
    <mergeCell ref="M194:M196"/>
    <mergeCell ref="N194:N196"/>
    <mergeCell ref="O194:O196"/>
    <mergeCell ref="P194:P196"/>
    <mergeCell ref="Q194:Q196"/>
    <mergeCell ref="B191:B196"/>
    <mergeCell ref="C191:C196"/>
    <mergeCell ref="D191:E196"/>
    <mergeCell ref="F191:F196"/>
    <mergeCell ref="K191:K193"/>
    <mergeCell ref="L191:L193"/>
    <mergeCell ref="M191:M193"/>
    <mergeCell ref="N191:N193"/>
    <mergeCell ref="O191:O193"/>
    <mergeCell ref="G191:G196"/>
    <mergeCell ref="H191:H196"/>
    <mergeCell ref="I191:I196"/>
    <mergeCell ref="J191:J196"/>
    <mergeCell ref="P197:P199"/>
    <mergeCell ref="Q197:Q199"/>
    <mergeCell ref="CR197:CU202"/>
    <mergeCell ref="K200:K202"/>
    <mergeCell ref="L200:L202"/>
    <mergeCell ref="M200:M202"/>
    <mergeCell ref="N200:N202"/>
    <mergeCell ref="O200:O202"/>
    <mergeCell ref="P200:P202"/>
    <mergeCell ref="Q200:Q202"/>
    <mergeCell ref="B197:B202"/>
    <mergeCell ref="C197:C202"/>
    <mergeCell ref="D197:E202"/>
    <mergeCell ref="F197:F202"/>
    <mergeCell ref="K197:K199"/>
    <mergeCell ref="L197:L199"/>
    <mergeCell ref="M197:M199"/>
    <mergeCell ref="N197:N199"/>
    <mergeCell ref="O197:O199"/>
    <mergeCell ref="G197:G202"/>
    <mergeCell ref="H197:H202"/>
    <mergeCell ref="I197:I202"/>
    <mergeCell ref="J197:J202"/>
    <mergeCell ref="P203:P205"/>
    <mergeCell ref="Q203:Q205"/>
    <mergeCell ref="CR203:CU208"/>
    <mergeCell ref="K206:K208"/>
    <mergeCell ref="L206:L208"/>
    <mergeCell ref="M206:M208"/>
    <mergeCell ref="N206:N208"/>
    <mergeCell ref="O206:O208"/>
    <mergeCell ref="P206:P208"/>
    <mergeCell ref="Q206:Q208"/>
    <mergeCell ref="B203:B208"/>
    <mergeCell ref="C203:C208"/>
    <mergeCell ref="D203:E208"/>
    <mergeCell ref="F203:F208"/>
    <mergeCell ref="K203:K205"/>
    <mergeCell ref="L203:L205"/>
    <mergeCell ref="M203:M205"/>
    <mergeCell ref="N203:N205"/>
    <mergeCell ref="O203:O205"/>
    <mergeCell ref="G203:G208"/>
    <mergeCell ref="H203:H208"/>
    <mergeCell ref="I203:I208"/>
    <mergeCell ref="J203:J208"/>
    <mergeCell ref="P209:P211"/>
    <mergeCell ref="Q209:Q211"/>
    <mergeCell ref="CR209:CU214"/>
    <mergeCell ref="K212:K214"/>
    <mergeCell ref="L212:L214"/>
    <mergeCell ref="M212:M214"/>
    <mergeCell ref="N212:N214"/>
    <mergeCell ref="O212:O214"/>
    <mergeCell ref="P212:P214"/>
    <mergeCell ref="Q212:Q214"/>
    <mergeCell ref="B209:B214"/>
    <mergeCell ref="C209:C214"/>
    <mergeCell ref="D209:E214"/>
    <mergeCell ref="F209:F214"/>
    <mergeCell ref="K209:K211"/>
    <mergeCell ref="L209:L211"/>
    <mergeCell ref="M209:M211"/>
    <mergeCell ref="N209:N211"/>
    <mergeCell ref="O209:O211"/>
    <mergeCell ref="G209:G214"/>
    <mergeCell ref="H209:H214"/>
    <mergeCell ref="I209:I214"/>
    <mergeCell ref="J209:J214"/>
    <mergeCell ref="P215:P217"/>
    <mergeCell ref="Q215:Q217"/>
    <mergeCell ref="CR215:CU220"/>
    <mergeCell ref="K218:K220"/>
    <mergeCell ref="L218:L220"/>
    <mergeCell ref="M218:M220"/>
    <mergeCell ref="N218:N220"/>
    <mergeCell ref="O218:O220"/>
    <mergeCell ref="P218:P220"/>
    <mergeCell ref="Q218:Q220"/>
    <mergeCell ref="B215:B220"/>
    <mergeCell ref="C215:C220"/>
    <mergeCell ref="D215:E220"/>
    <mergeCell ref="F215:F220"/>
    <mergeCell ref="K215:K217"/>
    <mergeCell ref="L215:L217"/>
    <mergeCell ref="M215:M217"/>
    <mergeCell ref="N215:N217"/>
    <mergeCell ref="O215:O217"/>
    <mergeCell ref="G215:G220"/>
    <mergeCell ref="H215:H220"/>
    <mergeCell ref="I215:I220"/>
    <mergeCell ref="J215:J220"/>
    <mergeCell ref="P221:P223"/>
    <mergeCell ref="Q221:Q223"/>
    <mergeCell ref="CR221:CU226"/>
    <mergeCell ref="K224:K226"/>
    <mergeCell ref="L224:L226"/>
    <mergeCell ref="M224:M226"/>
    <mergeCell ref="N224:N226"/>
    <mergeCell ref="O224:O226"/>
    <mergeCell ref="P224:P226"/>
    <mergeCell ref="Q224:Q226"/>
    <mergeCell ref="B221:B226"/>
    <mergeCell ref="C221:C226"/>
    <mergeCell ref="D221:E226"/>
    <mergeCell ref="F221:F226"/>
    <mergeCell ref="K221:K223"/>
    <mergeCell ref="L221:L223"/>
    <mergeCell ref="M221:M223"/>
    <mergeCell ref="N221:N223"/>
    <mergeCell ref="O221:O223"/>
    <mergeCell ref="G221:G226"/>
    <mergeCell ref="H221:H226"/>
    <mergeCell ref="I221:I226"/>
    <mergeCell ref="J221:J226"/>
    <mergeCell ref="P227:P229"/>
    <mergeCell ref="Q227:Q229"/>
    <mergeCell ref="CR227:CU232"/>
    <mergeCell ref="K230:K232"/>
    <mergeCell ref="L230:L232"/>
    <mergeCell ref="M230:M232"/>
    <mergeCell ref="N230:N232"/>
    <mergeCell ref="O230:O232"/>
    <mergeCell ref="P230:P232"/>
    <mergeCell ref="Q230:Q232"/>
    <mergeCell ref="B227:B232"/>
    <mergeCell ref="C227:C232"/>
    <mergeCell ref="D227:E232"/>
    <mergeCell ref="F227:F232"/>
    <mergeCell ref="K227:K229"/>
    <mergeCell ref="L227:L229"/>
    <mergeCell ref="M227:M229"/>
    <mergeCell ref="N227:N229"/>
    <mergeCell ref="O227:O229"/>
    <mergeCell ref="G227:G232"/>
    <mergeCell ref="H227:H232"/>
    <mergeCell ref="I227:I232"/>
    <mergeCell ref="J227:J232"/>
    <mergeCell ref="P233:P235"/>
    <mergeCell ref="Q233:Q235"/>
    <mergeCell ref="CR233:CU238"/>
    <mergeCell ref="K236:K238"/>
    <mergeCell ref="L236:L238"/>
    <mergeCell ref="M236:M238"/>
    <mergeCell ref="N236:N238"/>
    <mergeCell ref="O236:O238"/>
    <mergeCell ref="P236:P238"/>
    <mergeCell ref="Q236:Q238"/>
    <mergeCell ref="B233:B238"/>
    <mergeCell ref="C233:C238"/>
    <mergeCell ref="D233:E238"/>
    <mergeCell ref="F233:F238"/>
    <mergeCell ref="K233:K235"/>
    <mergeCell ref="L233:L235"/>
    <mergeCell ref="M233:M235"/>
    <mergeCell ref="N233:N235"/>
    <mergeCell ref="O233:O235"/>
    <mergeCell ref="G233:G238"/>
    <mergeCell ref="H233:H238"/>
    <mergeCell ref="I233:I238"/>
    <mergeCell ref="J233:J238"/>
    <mergeCell ref="P239:P241"/>
    <mergeCell ref="Q239:Q241"/>
    <mergeCell ref="CR239:CU244"/>
    <mergeCell ref="K242:K244"/>
    <mergeCell ref="L242:L244"/>
    <mergeCell ref="M242:M244"/>
    <mergeCell ref="N242:N244"/>
    <mergeCell ref="O242:O244"/>
    <mergeCell ref="P242:P244"/>
    <mergeCell ref="Q242:Q244"/>
    <mergeCell ref="B239:B244"/>
    <mergeCell ref="C239:C244"/>
    <mergeCell ref="D239:E244"/>
    <mergeCell ref="F239:F244"/>
    <mergeCell ref="K239:K241"/>
    <mergeCell ref="L239:L241"/>
    <mergeCell ref="M239:M241"/>
    <mergeCell ref="N239:N241"/>
    <mergeCell ref="O239:O241"/>
    <mergeCell ref="G239:G244"/>
    <mergeCell ref="H239:H244"/>
    <mergeCell ref="I239:I244"/>
    <mergeCell ref="J239:J244"/>
    <mergeCell ref="P245:P247"/>
    <mergeCell ref="Q245:Q247"/>
    <mergeCell ref="CR245:CU250"/>
    <mergeCell ref="K248:K250"/>
    <mergeCell ref="L248:L250"/>
    <mergeCell ref="M248:M250"/>
    <mergeCell ref="N248:N250"/>
    <mergeCell ref="O248:O250"/>
    <mergeCell ref="P248:P250"/>
    <mergeCell ref="Q248:Q250"/>
    <mergeCell ref="B245:B250"/>
    <mergeCell ref="C245:C250"/>
    <mergeCell ref="D245:E250"/>
    <mergeCell ref="F245:F250"/>
    <mergeCell ref="K245:K247"/>
    <mergeCell ref="L245:L247"/>
    <mergeCell ref="M245:M247"/>
    <mergeCell ref="N245:N247"/>
    <mergeCell ref="O245:O247"/>
    <mergeCell ref="G245:G250"/>
    <mergeCell ref="H245:H250"/>
    <mergeCell ref="I245:I250"/>
    <mergeCell ref="J245:J250"/>
    <mergeCell ref="P251:P253"/>
    <mergeCell ref="Q251:Q253"/>
    <mergeCell ref="CR251:CU256"/>
    <mergeCell ref="K254:K256"/>
    <mergeCell ref="L254:L256"/>
    <mergeCell ref="M254:M256"/>
    <mergeCell ref="N254:N256"/>
    <mergeCell ref="O254:O256"/>
    <mergeCell ref="P254:P256"/>
    <mergeCell ref="Q254:Q256"/>
    <mergeCell ref="B251:B256"/>
    <mergeCell ref="C251:C256"/>
    <mergeCell ref="D251:E256"/>
    <mergeCell ref="F251:F256"/>
    <mergeCell ref="K251:K253"/>
    <mergeCell ref="L251:L253"/>
    <mergeCell ref="M251:M253"/>
    <mergeCell ref="N251:N253"/>
    <mergeCell ref="O251:O253"/>
    <mergeCell ref="G251:G256"/>
    <mergeCell ref="H251:H256"/>
    <mergeCell ref="I251:I256"/>
    <mergeCell ref="J251:J256"/>
    <mergeCell ref="P257:P259"/>
    <mergeCell ref="Q257:Q259"/>
    <mergeCell ref="CR257:CU262"/>
    <mergeCell ref="K260:K262"/>
    <mergeCell ref="L260:L262"/>
    <mergeCell ref="M260:M262"/>
    <mergeCell ref="N260:N262"/>
    <mergeCell ref="O260:O262"/>
    <mergeCell ref="P260:P262"/>
    <mergeCell ref="Q260:Q262"/>
    <mergeCell ref="B257:B262"/>
    <mergeCell ref="C257:C262"/>
    <mergeCell ref="D257:E262"/>
    <mergeCell ref="F257:F262"/>
    <mergeCell ref="K257:K259"/>
    <mergeCell ref="L257:L259"/>
    <mergeCell ref="M257:M259"/>
    <mergeCell ref="N257:N259"/>
    <mergeCell ref="O257:O259"/>
    <mergeCell ref="G257:G262"/>
    <mergeCell ref="H257:H262"/>
    <mergeCell ref="I257:I262"/>
    <mergeCell ref="J257:J262"/>
    <mergeCell ref="P263:P265"/>
    <mergeCell ref="Q263:Q265"/>
    <mergeCell ref="CR263:CU268"/>
    <mergeCell ref="K266:K268"/>
    <mergeCell ref="L266:L268"/>
    <mergeCell ref="M266:M268"/>
    <mergeCell ref="N266:N268"/>
    <mergeCell ref="O266:O268"/>
    <mergeCell ref="P266:P268"/>
    <mergeCell ref="Q266:Q268"/>
    <mergeCell ref="B263:B268"/>
    <mergeCell ref="C263:C268"/>
    <mergeCell ref="D263:E268"/>
    <mergeCell ref="F263:F268"/>
    <mergeCell ref="K263:K265"/>
    <mergeCell ref="L263:L265"/>
    <mergeCell ref="M263:M265"/>
    <mergeCell ref="N263:N265"/>
    <mergeCell ref="O263:O265"/>
    <mergeCell ref="G263:G268"/>
    <mergeCell ref="H263:H268"/>
    <mergeCell ref="I263:I268"/>
    <mergeCell ref="J263:J268"/>
    <mergeCell ref="P269:P271"/>
    <mergeCell ref="Q269:Q271"/>
    <mergeCell ref="CR269:CU274"/>
    <mergeCell ref="K272:K274"/>
    <mergeCell ref="L272:L274"/>
    <mergeCell ref="M272:M274"/>
    <mergeCell ref="N272:N274"/>
    <mergeCell ref="O272:O274"/>
    <mergeCell ref="P272:P274"/>
    <mergeCell ref="Q272:Q274"/>
    <mergeCell ref="B269:B274"/>
    <mergeCell ref="C269:C274"/>
    <mergeCell ref="D269:E274"/>
    <mergeCell ref="F269:F274"/>
    <mergeCell ref="K269:K271"/>
    <mergeCell ref="L269:L271"/>
    <mergeCell ref="M269:M271"/>
    <mergeCell ref="N269:N271"/>
    <mergeCell ref="O269:O271"/>
    <mergeCell ref="G269:G274"/>
    <mergeCell ref="H269:H274"/>
    <mergeCell ref="I269:I274"/>
    <mergeCell ref="J269:J274"/>
    <mergeCell ref="P275:P277"/>
    <mergeCell ref="Q275:Q277"/>
    <mergeCell ref="CR275:CU280"/>
    <mergeCell ref="K278:K280"/>
    <mergeCell ref="L278:L280"/>
    <mergeCell ref="M278:M280"/>
    <mergeCell ref="N278:N280"/>
    <mergeCell ref="O278:O280"/>
    <mergeCell ref="P278:P280"/>
    <mergeCell ref="Q278:Q280"/>
    <mergeCell ref="B275:B280"/>
    <mergeCell ref="C275:C280"/>
    <mergeCell ref="D275:E280"/>
    <mergeCell ref="F275:F280"/>
    <mergeCell ref="K275:K277"/>
    <mergeCell ref="L275:L277"/>
    <mergeCell ref="M275:M277"/>
    <mergeCell ref="N275:N277"/>
    <mergeCell ref="O275:O277"/>
    <mergeCell ref="G275:G280"/>
    <mergeCell ref="H275:H280"/>
    <mergeCell ref="I275:I280"/>
    <mergeCell ref="J275:J280"/>
    <mergeCell ref="P281:P283"/>
    <mergeCell ref="Q281:Q283"/>
    <mergeCell ref="CR281:CU286"/>
    <mergeCell ref="K284:K286"/>
    <mergeCell ref="L284:L286"/>
    <mergeCell ref="M284:M286"/>
    <mergeCell ref="N284:N286"/>
    <mergeCell ref="O284:O286"/>
    <mergeCell ref="P284:P286"/>
    <mergeCell ref="Q284:Q286"/>
    <mergeCell ref="B281:B286"/>
    <mergeCell ref="C281:C286"/>
    <mergeCell ref="D281:E286"/>
    <mergeCell ref="F281:F286"/>
    <mergeCell ref="K281:K283"/>
    <mergeCell ref="L281:L283"/>
    <mergeCell ref="M281:M283"/>
    <mergeCell ref="N281:N283"/>
    <mergeCell ref="O281:O283"/>
    <mergeCell ref="G281:G286"/>
    <mergeCell ref="H281:H286"/>
    <mergeCell ref="I281:I286"/>
    <mergeCell ref="J281:J286"/>
    <mergeCell ref="P287:P289"/>
    <mergeCell ref="Q287:Q289"/>
    <mergeCell ref="CR287:CU292"/>
    <mergeCell ref="K290:K292"/>
    <mergeCell ref="L290:L292"/>
    <mergeCell ref="M290:M292"/>
    <mergeCell ref="N290:N292"/>
    <mergeCell ref="O290:O292"/>
    <mergeCell ref="P290:P292"/>
    <mergeCell ref="Q290:Q292"/>
    <mergeCell ref="B287:B292"/>
    <mergeCell ref="C287:C292"/>
    <mergeCell ref="D287:E292"/>
    <mergeCell ref="F287:F292"/>
    <mergeCell ref="K287:K289"/>
    <mergeCell ref="L287:L289"/>
    <mergeCell ref="M287:M289"/>
    <mergeCell ref="N287:N289"/>
    <mergeCell ref="O287:O289"/>
    <mergeCell ref="G287:G292"/>
    <mergeCell ref="H287:H292"/>
    <mergeCell ref="I287:I292"/>
    <mergeCell ref="J287:J292"/>
    <mergeCell ref="P293:P295"/>
    <mergeCell ref="Q293:Q295"/>
    <mergeCell ref="CR293:CU298"/>
    <mergeCell ref="K296:K298"/>
    <mergeCell ref="L296:L298"/>
    <mergeCell ref="M296:M298"/>
    <mergeCell ref="N296:N298"/>
    <mergeCell ref="O296:O298"/>
    <mergeCell ref="P296:P298"/>
    <mergeCell ref="Q296:Q298"/>
    <mergeCell ref="B293:B298"/>
    <mergeCell ref="C293:C298"/>
    <mergeCell ref="D293:E298"/>
    <mergeCell ref="F293:F298"/>
    <mergeCell ref="K293:K295"/>
    <mergeCell ref="L293:L295"/>
    <mergeCell ref="M293:M295"/>
    <mergeCell ref="N293:N295"/>
    <mergeCell ref="O293:O295"/>
    <mergeCell ref="G293:G298"/>
    <mergeCell ref="H293:H298"/>
    <mergeCell ref="I293:I298"/>
    <mergeCell ref="J293:J298"/>
    <mergeCell ref="P299:P301"/>
    <mergeCell ref="Q299:Q301"/>
    <mergeCell ref="CR299:CU304"/>
    <mergeCell ref="K302:K304"/>
    <mergeCell ref="L302:L304"/>
    <mergeCell ref="M302:M304"/>
    <mergeCell ref="N302:N304"/>
    <mergeCell ref="O302:O304"/>
    <mergeCell ref="P302:P304"/>
    <mergeCell ref="Q302:Q304"/>
    <mergeCell ref="B299:B304"/>
    <mergeCell ref="C299:C304"/>
    <mergeCell ref="D299:E304"/>
    <mergeCell ref="F299:F304"/>
    <mergeCell ref="K299:K301"/>
    <mergeCell ref="L299:L301"/>
    <mergeCell ref="M299:M301"/>
    <mergeCell ref="N299:N301"/>
    <mergeCell ref="O299:O301"/>
    <mergeCell ref="G299:G304"/>
    <mergeCell ref="H299:H304"/>
    <mergeCell ref="I299:I304"/>
    <mergeCell ref="J299:J304"/>
    <mergeCell ref="P305:P307"/>
    <mergeCell ref="Q305:Q307"/>
    <mergeCell ref="CR305:CU310"/>
    <mergeCell ref="K308:K310"/>
    <mergeCell ref="L308:L310"/>
    <mergeCell ref="M308:M310"/>
    <mergeCell ref="N308:N310"/>
    <mergeCell ref="O308:O310"/>
    <mergeCell ref="P308:P310"/>
    <mergeCell ref="Q308:Q310"/>
    <mergeCell ref="B305:B310"/>
    <mergeCell ref="C305:C310"/>
    <mergeCell ref="D305:E310"/>
    <mergeCell ref="F305:F310"/>
    <mergeCell ref="K305:K307"/>
    <mergeCell ref="L305:L307"/>
    <mergeCell ref="M305:M307"/>
    <mergeCell ref="N305:N307"/>
    <mergeCell ref="O305:O307"/>
    <mergeCell ref="G305:G310"/>
    <mergeCell ref="H305:H310"/>
    <mergeCell ref="I305:I310"/>
    <mergeCell ref="J305:J310"/>
    <mergeCell ref="P311:P313"/>
    <mergeCell ref="Q311:Q313"/>
    <mergeCell ref="CR311:CU316"/>
    <mergeCell ref="K314:K316"/>
    <mergeCell ref="L314:L316"/>
    <mergeCell ref="M314:M316"/>
    <mergeCell ref="N314:N316"/>
    <mergeCell ref="O314:O316"/>
    <mergeCell ref="P314:P316"/>
    <mergeCell ref="Q314:Q316"/>
    <mergeCell ref="B311:B316"/>
    <mergeCell ref="C311:C316"/>
    <mergeCell ref="D311:E316"/>
    <mergeCell ref="F311:F316"/>
    <mergeCell ref="K311:K313"/>
    <mergeCell ref="L311:L313"/>
    <mergeCell ref="M311:M313"/>
    <mergeCell ref="N311:N313"/>
    <mergeCell ref="O311:O313"/>
    <mergeCell ref="G311:G316"/>
    <mergeCell ref="H311:H316"/>
    <mergeCell ref="I311:I316"/>
    <mergeCell ref="J311:J316"/>
    <mergeCell ref="P317:P319"/>
    <mergeCell ref="Q317:Q319"/>
    <mergeCell ref="CR317:CU322"/>
    <mergeCell ref="K320:K322"/>
    <mergeCell ref="L320:L322"/>
    <mergeCell ref="M320:M322"/>
    <mergeCell ref="N320:N322"/>
    <mergeCell ref="O320:O322"/>
    <mergeCell ref="P320:P322"/>
    <mergeCell ref="Q320:Q322"/>
    <mergeCell ref="B317:B322"/>
    <mergeCell ref="C317:C322"/>
    <mergeCell ref="D317:E322"/>
    <mergeCell ref="F317:F322"/>
    <mergeCell ref="K317:K319"/>
    <mergeCell ref="L317:L319"/>
    <mergeCell ref="M317:M319"/>
    <mergeCell ref="N317:N319"/>
    <mergeCell ref="O317:O319"/>
    <mergeCell ref="G317:G322"/>
    <mergeCell ref="H317:H322"/>
    <mergeCell ref="I317:I322"/>
    <mergeCell ref="J317:J322"/>
    <mergeCell ref="P323:P325"/>
    <mergeCell ref="Q323:Q325"/>
    <mergeCell ref="CR323:CU328"/>
    <mergeCell ref="K326:K328"/>
    <mergeCell ref="L326:L328"/>
    <mergeCell ref="M326:M328"/>
    <mergeCell ref="N326:N328"/>
    <mergeCell ref="O326:O328"/>
    <mergeCell ref="P326:P328"/>
    <mergeCell ref="Q326:Q328"/>
    <mergeCell ref="B323:B328"/>
    <mergeCell ref="C323:C328"/>
    <mergeCell ref="D323:E328"/>
    <mergeCell ref="F323:F328"/>
    <mergeCell ref="K323:K325"/>
    <mergeCell ref="L323:L325"/>
    <mergeCell ref="M323:M325"/>
    <mergeCell ref="N323:N325"/>
    <mergeCell ref="O323:O325"/>
    <mergeCell ref="G323:G328"/>
    <mergeCell ref="H323:H328"/>
    <mergeCell ref="I323:I328"/>
    <mergeCell ref="J323:J328"/>
    <mergeCell ref="P329:P331"/>
    <mergeCell ref="Q329:Q331"/>
    <mergeCell ref="CR329:CU334"/>
    <mergeCell ref="K332:K334"/>
    <mergeCell ref="L332:L334"/>
    <mergeCell ref="M332:M334"/>
    <mergeCell ref="N332:N334"/>
    <mergeCell ref="O332:O334"/>
    <mergeCell ref="P332:P334"/>
    <mergeCell ref="Q332:Q334"/>
    <mergeCell ref="B329:B334"/>
    <mergeCell ref="C329:C334"/>
    <mergeCell ref="D329:E334"/>
    <mergeCell ref="F329:F334"/>
    <mergeCell ref="K329:K331"/>
    <mergeCell ref="L329:L331"/>
    <mergeCell ref="M329:M331"/>
    <mergeCell ref="N329:N331"/>
    <mergeCell ref="O329:O331"/>
    <mergeCell ref="G329:G334"/>
    <mergeCell ref="H329:H334"/>
    <mergeCell ref="I329:I334"/>
    <mergeCell ref="J329:J334"/>
    <mergeCell ref="P335:P337"/>
    <mergeCell ref="Q335:Q337"/>
    <mergeCell ref="CR335:CU340"/>
    <mergeCell ref="K338:K340"/>
    <mergeCell ref="L338:L340"/>
    <mergeCell ref="M338:M340"/>
    <mergeCell ref="N338:N340"/>
    <mergeCell ref="O338:O340"/>
    <mergeCell ref="P338:P340"/>
    <mergeCell ref="Q338:Q340"/>
    <mergeCell ref="B335:B340"/>
    <mergeCell ref="C335:C340"/>
    <mergeCell ref="D335:E340"/>
    <mergeCell ref="F335:F340"/>
    <mergeCell ref="K335:K337"/>
    <mergeCell ref="L335:L337"/>
    <mergeCell ref="M335:M337"/>
    <mergeCell ref="N335:N337"/>
    <mergeCell ref="O335:O337"/>
    <mergeCell ref="G335:G340"/>
    <mergeCell ref="H335:H340"/>
    <mergeCell ref="I335:I340"/>
    <mergeCell ref="J335:J340"/>
    <mergeCell ref="P341:P343"/>
    <mergeCell ref="Q341:Q343"/>
    <mergeCell ref="CR341:CU346"/>
    <mergeCell ref="K344:K346"/>
    <mergeCell ref="L344:L346"/>
    <mergeCell ref="M344:M346"/>
    <mergeCell ref="N344:N346"/>
    <mergeCell ref="O344:O346"/>
    <mergeCell ref="P344:P346"/>
    <mergeCell ref="Q344:Q346"/>
    <mergeCell ref="B341:B346"/>
    <mergeCell ref="C341:C346"/>
    <mergeCell ref="D341:E346"/>
    <mergeCell ref="F341:F346"/>
    <mergeCell ref="K341:K343"/>
    <mergeCell ref="L341:L343"/>
    <mergeCell ref="M341:M343"/>
    <mergeCell ref="N341:N343"/>
    <mergeCell ref="O341:O343"/>
    <mergeCell ref="G341:G346"/>
    <mergeCell ref="H341:H346"/>
    <mergeCell ref="I341:I346"/>
    <mergeCell ref="J341:J346"/>
    <mergeCell ref="P347:P349"/>
    <mergeCell ref="Q347:Q349"/>
    <mergeCell ref="CR347:CU352"/>
    <mergeCell ref="K350:K352"/>
    <mergeCell ref="L350:L352"/>
    <mergeCell ref="M350:M352"/>
    <mergeCell ref="N350:N352"/>
    <mergeCell ref="O350:O352"/>
    <mergeCell ref="P350:P352"/>
    <mergeCell ref="Q350:Q352"/>
    <mergeCell ref="B347:B352"/>
    <mergeCell ref="C347:C352"/>
    <mergeCell ref="D347:E352"/>
    <mergeCell ref="F347:F352"/>
    <mergeCell ref="K347:K349"/>
    <mergeCell ref="L347:L349"/>
    <mergeCell ref="M347:M349"/>
    <mergeCell ref="N347:N349"/>
    <mergeCell ref="O347:O349"/>
    <mergeCell ref="G347:G352"/>
    <mergeCell ref="H347:H352"/>
    <mergeCell ref="I347:I352"/>
    <mergeCell ref="J347:J352"/>
    <mergeCell ref="P353:P355"/>
    <mergeCell ref="Q353:Q355"/>
    <mergeCell ref="CR353:CU358"/>
    <mergeCell ref="K356:K358"/>
    <mergeCell ref="L356:L358"/>
    <mergeCell ref="M356:M358"/>
    <mergeCell ref="N356:N358"/>
    <mergeCell ref="O356:O358"/>
    <mergeCell ref="P356:P358"/>
    <mergeCell ref="Q356:Q358"/>
    <mergeCell ref="B353:B358"/>
    <mergeCell ref="C353:C358"/>
    <mergeCell ref="D353:E358"/>
    <mergeCell ref="F353:F358"/>
    <mergeCell ref="K353:K355"/>
    <mergeCell ref="L353:L355"/>
    <mergeCell ref="M353:M355"/>
    <mergeCell ref="N353:N355"/>
    <mergeCell ref="O353:O355"/>
    <mergeCell ref="G353:G358"/>
    <mergeCell ref="H353:H358"/>
    <mergeCell ref="I353:I358"/>
    <mergeCell ref="J353:J358"/>
    <mergeCell ref="P359:P361"/>
    <mergeCell ref="Q359:Q361"/>
    <mergeCell ref="CR359:CU364"/>
    <mergeCell ref="K362:K364"/>
    <mergeCell ref="L362:L364"/>
    <mergeCell ref="M362:M364"/>
    <mergeCell ref="N362:N364"/>
    <mergeCell ref="O362:O364"/>
    <mergeCell ref="P362:P364"/>
    <mergeCell ref="Q362:Q364"/>
    <mergeCell ref="B359:B364"/>
    <mergeCell ref="C359:C364"/>
    <mergeCell ref="D359:E364"/>
    <mergeCell ref="F359:F364"/>
    <mergeCell ref="K359:K361"/>
    <mergeCell ref="L359:L361"/>
    <mergeCell ref="M359:M361"/>
    <mergeCell ref="N359:N361"/>
    <mergeCell ref="O359:O361"/>
    <mergeCell ref="G359:G364"/>
    <mergeCell ref="H359:H364"/>
    <mergeCell ref="I359:I364"/>
    <mergeCell ref="J359:J364"/>
    <mergeCell ref="P365:P367"/>
    <mergeCell ref="Q365:Q367"/>
    <mergeCell ref="CR365:CU370"/>
    <mergeCell ref="K368:K370"/>
    <mergeCell ref="L368:L370"/>
    <mergeCell ref="M368:M370"/>
    <mergeCell ref="N368:N370"/>
    <mergeCell ref="O368:O370"/>
    <mergeCell ref="P368:P370"/>
    <mergeCell ref="Q368:Q370"/>
    <mergeCell ref="B365:B370"/>
    <mergeCell ref="C365:C370"/>
    <mergeCell ref="D365:E370"/>
    <mergeCell ref="F365:F370"/>
    <mergeCell ref="K365:K367"/>
    <mergeCell ref="L365:L367"/>
    <mergeCell ref="M365:M367"/>
    <mergeCell ref="N365:N367"/>
    <mergeCell ref="O365:O367"/>
    <mergeCell ref="G365:G370"/>
    <mergeCell ref="H365:H370"/>
    <mergeCell ref="I365:I370"/>
    <mergeCell ref="J365:J370"/>
    <mergeCell ref="P371:P373"/>
    <mergeCell ref="Q371:Q373"/>
    <mergeCell ref="CR371:CU376"/>
    <mergeCell ref="K374:K376"/>
    <mergeCell ref="L374:L376"/>
    <mergeCell ref="M374:M376"/>
    <mergeCell ref="N374:N376"/>
    <mergeCell ref="O374:O376"/>
    <mergeCell ref="P374:P376"/>
    <mergeCell ref="Q374:Q376"/>
    <mergeCell ref="B371:B376"/>
    <mergeCell ref="C371:C376"/>
    <mergeCell ref="D371:E376"/>
    <mergeCell ref="F371:F376"/>
    <mergeCell ref="K371:K373"/>
    <mergeCell ref="L371:L373"/>
    <mergeCell ref="M371:M373"/>
    <mergeCell ref="N371:N373"/>
    <mergeCell ref="O371:O373"/>
    <mergeCell ref="G371:G376"/>
    <mergeCell ref="H371:H376"/>
    <mergeCell ref="I371:I376"/>
    <mergeCell ref="J371:J376"/>
    <mergeCell ref="P377:P379"/>
    <mergeCell ref="Q377:Q379"/>
    <mergeCell ref="CR377:CU382"/>
    <mergeCell ref="K380:K382"/>
    <mergeCell ref="L380:L382"/>
    <mergeCell ref="M380:M382"/>
    <mergeCell ref="N380:N382"/>
    <mergeCell ref="O380:O382"/>
    <mergeCell ref="P380:P382"/>
    <mergeCell ref="Q380:Q382"/>
    <mergeCell ref="B377:B382"/>
    <mergeCell ref="C377:C382"/>
    <mergeCell ref="D377:E382"/>
    <mergeCell ref="F377:F382"/>
    <mergeCell ref="K377:K379"/>
    <mergeCell ref="L377:L379"/>
    <mergeCell ref="M377:M379"/>
    <mergeCell ref="N377:N379"/>
    <mergeCell ref="O377:O379"/>
    <mergeCell ref="G377:G382"/>
    <mergeCell ref="H377:H382"/>
    <mergeCell ref="I377:I382"/>
    <mergeCell ref="J377:J382"/>
    <mergeCell ref="P383:P385"/>
    <mergeCell ref="Q383:Q385"/>
    <mergeCell ref="CR383:CU388"/>
    <mergeCell ref="K386:K388"/>
    <mergeCell ref="L386:L388"/>
    <mergeCell ref="M386:M388"/>
    <mergeCell ref="N386:N388"/>
    <mergeCell ref="O386:O388"/>
    <mergeCell ref="P386:P388"/>
    <mergeCell ref="Q386:Q388"/>
    <mergeCell ref="B383:B388"/>
    <mergeCell ref="C383:C388"/>
    <mergeCell ref="D383:E388"/>
    <mergeCell ref="F383:F388"/>
    <mergeCell ref="K383:K385"/>
    <mergeCell ref="L383:L385"/>
    <mergeCell ref="M383:M385"/>
    <mergeCell ref="N383:N385"/>
    <mergeCell ref="O383:O385"/>
    <mergeCell ref="G383:G388"/>
    <mergeCell ref="H383:H388"/>
    <mergeCell ref="I383:I388"/>
    <mergeCell ref="J383:J388"/>
    <mergeCell ref="P389:P391"/>
    <mergeCell ref="Q389:Q391"/>
    <mergeCell ref="CR389:CU394"/>
    <mergeCell ref="K392:K394"/>
    <mergeCell ref="L392:L394"/>
    <mergeCell ref="M392:M394"/>
    <mergeCell ref="N392:N394"/>
    <mergeCell ref="O392:O394"/>
    <mergeCell ref="P392:P394"/>
    <mergeCell ref="Q392:Q394"/>
    <mergeCell ref="B389:B394"/>
    <mergeCell ref="C389:C394"/>
    <mergeCell ref="D389:E394"/>
    <mergeCell ref="F389:F394"/>
    <mergeCell ref="K389:K391"/>
    <mergeCell ref="L389:L391"/>
    <mergeCell ref="M389:M391"/>
    <mergeCell ref="N389:N391"/>
    <mergeCell ref="O389:O391"/>
    <mergeCell ref="G389:G394"/>
    <mergeCell ref="H389:H394"/>
    <mergeCell ref="I389:I394"/>
    <mergeCell ref="J389:J394"/>
    <mergeCell ref="P395:P397"/>
    <mergeCell ref="Q395:Q397"/>
    <mergeCell ref="CR395:CU400"/>
    <mergeCell ref="K398:K400"/>
    <mergeCell ref="L398:L400"/>
    <mergeCell ref="M398:M400"/>
    <mergeCell ref="N398:N400"/>
    <mergeCell ref="O398:O400"/>
    <mergeCell ref="P398:P400"/>
    <mergeCell ref="Q398:Q400"/>
    <mergeCell ref="B395:B400"/>
    <mergeCell ref="C395:C400"/>
    <mergeCell ref="D395:E400"/>
    <mergeCell ref="F395:F400"/>
    <mergeCell ref="K395:K397"/>
    <mergeCell ref="L395:L397"/>
    <mergeCell ref="M395:M397"/>
    <mergeCell ref="N395:N397"/>
    <mergeCell ref="O395:O397"/>
    <mergeCell ref="G395:G400"/>
    <mergeCell ref="H395:H400"/>
    <mergeCell ref="I395:I400"/>
    <mergeCell ref="J395:J400"/>
    <mergeCell ref="P401:P403"/>
    <mergeCell ref="Q401:Q403"/>
    <mergeCell ref="CR401:CU406"/>
    <mergeCell ref="K404:K406"/>
    <mergeCell ref="L404:L406"/>
    <mergeCell ref="M404:M406"/>
    <mergeCell ref="N404:N406"/>
    <mergeCell ref="O404:O406"/>
    <mergeCell ref="P404:P406"/>
    <mergeCell ref="Q404:Q406"/>
    <mergeCell ref="B401:B406"/>
    <mergeCell ref="C401:C406"/>
    <mergeCell ref="D401:E406"/>
    <mergeCell ref="F401:F406"/>
    <mergeCell ref="K401:K403"/>
    <mergeCell ref="L401:L403"/>
    <mergeCell ref="M401:M403"/>
    <mergeCell ref="N401:N403"/>
    <mergeCell ref="O401:O403"/>
    <mergeCell ref="G401:G406"/>
    <mergeCell ref="H401:H406"/>
    <mergeCell ref="I401:I406"/>
    <mergeCell ref="J401:J406"/>
    <mergeCell ref="P407:P409"/>
    <mergeCell ref="Q407:Q409"/>
    <mergeCell ref="CR407:CU412"/>
    <mergeCell ref="K410:K412"/>
    <mergeCell ref="L410:L412"/>
    <mergeCell ref="M410:M412"/>
    <mergeCell ref="N410:N412"/>
    <mergeCell ref="O410:O412"/>
    <mergeCell ref="P410:P412"/>
    <mergeCell ref="Q410:Q412"/>
    <mergeCell ref="B407:B412"/>
    <mergeCell ref="C407:C412"/>
    <mergeCell ref="D407:E412"/>
    <mergeCell ref="F407:F412"/>
    <mergeCell ref="K407:K409"/>
    <mergeCell ref="L407:L409"/>
    <mergeCell ref="M407:M409"/>
    <mergeCell ref="N407:N409"/>
    <mergeCell ref="O407:O409"/>
    <mergeCell ref="G407:G412"/>
    <mergeCell ref="H407:H412"/>
    <mergeCell ref="I407:I412"/>
    <mergeCell ref="J407:J412"/>
    <mergeCell ref="P413:P415"/>
    <mergeCell ref="Q413:Q415"/>
    <mergeCell ref="CR413:CU418"/>
    <mergeCell ref="K416:K418"/>
    <mergeCell ref="L416:L418"/>
    <mergeCell ref="M416:M418"/>
    <mergeCell ref="N416:N418"/>
    <mergeCell ref="O416:O418"/>
    <mergeCell ref="P416:P418"/>
    <mergeCell ref="Q416:Q418"/>
    <mergeCell ref="B413:B418"/>
    <mergeCell ref="C413:C418"/>
    <mergeCell ref="D413:E418"/>
    <mergeCell ref="F413:F418"/>
    <mergeCell ref="K413:K415"/>
    <mergeCell ref="L413:L415"/>
    <mergeCell ref="M413:M415"/>
    <mergeCell ref="N413:N415"/>
    <mergeCell ref="O413:O415"/>
    <mergeCell ref="G413:G418"/>
    <mergeCell ref="H413:H418"/>
    <mergeCell ref="I413:I418"/>
    <mergeCell ref="J413:J418"/>
    <mergeCell ref="P419:P421"/>
    <mergeCell ref="Q419:Q421"/>
    <mergeCell ref="CR419:CU424"/>
    <mergeCell ref="K422:K424"/>
    <mergeCell ref="L422:L424"/>
    <mergeCell ref="M422:M424"/>
    <mergeCell ref="N422:N424"/>
    <mergeCell ref="O422:O424"/>
    <mergeCell ref="P422:P424"/>
    <mergeCell ref="Q422:Q424"/>
    <mergeCell ref="B419:B424"/>
    <mergeCell ref="C419:C424"/>
    <mergeCell ref="D419:E424"/>
    <mergeCell ref="F419:F424"/>
    <mergeCell ref="K419:K421"/>
    <mergeCell ref="L419:L421"/>
    <mergeCell ref="M419:M421"/>
    <mergeCell ref="N419:N421"/>
    <mergeCell ref="O419:O421"/>
    <mergeCell ref="G419:G424"/>
    <mergeCell ref="H419:H424"/>
    <mergeCell ref="I419:I424"/>
    <mergeCell ref="J419:J424"/>
    <mergeCell ref="P425:P427"/>
    <mergeCell ref="Q425:Q427"/>
    <mergeCell ref="CR425:CU430"/>
    <mergeCell ref="K428:K430"/>
    <mergeCell ref="L428:L430"/>
    <mergeCell ref="M428:M430"/>
    <mergeCell ref="N428:N430"/>
    <mergeCell ref="O428:O430"/>
    <mergeCell ref="P428:P430"/>
    <mergeCell ref="Q428:Q430"/>
    <mergeCell ref="B425:B430"/>
    <mergeCell ref="C425:C430"/>
    <mergeCell ref="D425:E430"/>
    <mergeCell ref="F425:F430"/>
    <mergeCell ref="K425:K427"/>
    <mergeCell ref="L425:L427"/>
    <mergeCell ref="M425:M427"/>
    <mergeCell ref="N425:N427"/>
    <mergeCell ref="O425:O427"/>
    <mergeCell ref="G425:G430"/>
    <mergeCell ref="H425:H430"/>
    <mergeCell ref="I425:I430"/>
    <mergeCell ref="J425:J430"/>
    <mergeCell ref="P431:P433"/>
    <mergeCell ref="Q431:Q433"/>
    <mergeCell ref="CR431:CU436"/>
    <mergeCell ref="K434:K436"/>
    <mergeCell ref="L434:L436"/>
    <mergeCell ref="M434:M436"/>
    <mergeCell ref="N434:N436"/>
    <mergeCell ref="O434:O436"/>
    <mergeCell ref="P434:P436"/>
    <mergeCell ref="Q434:Q436"/>
    <mergeCell ref="B431:B436"/>
    <mergeCell ref="C431:C436"/>
    <mergeCell ref="D431:E436"/>
    <mergeCell ref="F431:F436"/>
    <mergeCell ref="K431:K433"/>
    <mergeCell ref="L431:L433"/>
    <mergeCell ref="M431:M433"/>
    <mergeCell ref="N431:N433"/>
    <mergeCell ref="O431:O433"/>
    <mergeCell ref="G431:G436"/>
    <mergeCell ref="H431:H436"/>
    <mergeCell ref="I431:I436"/>
    <mergeCell ref="J431:J436"/>
    <mergeCell ref="P437:P439"/>
    <mergeCell ref="Q437:Q439"/>
    <mergeCell ref="CR437:CU442"/>
    <mergeCell ref="K440:K442"/>
    <mergeCell ref="L440:L442"/>
    <mergeCell ref="M440:M442"/>
    <mergeCell ref="N440:N442"/>
    <mergeCell ref="O440:O442"/>
    <mergeCell ref="P440:P442"/>
    <mergeCell ref="Q440:Q442"/>
    <mergeCell ref="B437:B442"/>
    <mergeCell ref="C437:C442"/>
    <mergeCell ref="D437:E442"/>
    <mergeCell ref="F437:F442"/>
    <mergeCell ref="K437:K439"/>
    <mergeCell ref="L437:L439"/>
    <mergeCell ref="M437:M439"/>
    <mergeCell ref="N437:N439"/>
    <mergeCell ref="O437:O439"/>
    <mergeCell ref="G437:G442"/>
    <mergeCell ref="H437:H442"/>
    <mergeCell ref="I437:I442"/>
    <mergeCell ref="J437:J442"/>
    <mergeCell ref="P443:P445"/>
    <mergeCell ref="Q443:Q445"/>
    <mergeCell ref="CR443:CU448"/>
    <mergeCell ref="K446:K448"/>
    <mergeCell ref="L446:L448"/>
    <mergeCell ref="M446:M448"/>
    <mergeCell ref="N446:N448"/>
    <mergeCell ref="O446:O448"/>
    <mergeCell ref="P446:P448"/>
    <mergeCell ref="Q446:Q448"/>
    <mergeCell ref="B443:B448"/>
    <mergeCell ref="C443:C448"/>
    <mergeCell ref="D443:E448"/>
    <mergeCell ref="F443:F448"/>
    <mergeCell ref="K443:K445"/>
    <mergeCell ref="L443:L445"/>
    <mergeCell ref="M443:M445"/>
    <mergeCell ref="N443:N445"/>
    <mergeCell ref="O443:O445"/>
    <mergeCell ref="G443:G448"/>
    <mergeCell ref="H443:H448"/>
    <mergeCell ref="I443:I448"/>
    <mergeCell ref="J443:J448"/>
    <mergeCell ref="P449:P451"/>
    <mergeCell ref="Q449:Q451"/>
    <mergeCell ref="CR449:CU454"/>
    <mergeCell ref="K452:K454"/>
    <mergeCell ref="L452:L454"/>
    <mergeCell ref="M452:M454"/>
    <mergeCell ref="N452:N454"/>
    <mergeCell ref="O452:O454"/>
    <mergeCell ref="P452:P454"/>
    <mergeCell ref="Q452:Q454"/>
    <mergeCell ref="B449:B454"/>
    <mergeCell ref="C449:C454"/>
    <mergeCell ref="D449:E454"/>
    <mergeCell ref="F449:F454"/>
    <mergeCell ref="K449:K451"/>
    <mergeCell ref="L449:L451"/>
    <mergeCell ref="M449:M451"/>
    <mergeCell ref="N449:N451"/>
    <mergeCell ref="O449:O451"/>
    <mergeCell ref="G449:G454"/>
    <mergeCell ref="H449:H454"/>
    <mergeCell ref="I449:I454"/>
    <mergeCell ref="J449:J454"/>
    <mergeCell ref="P455:P457"/>
    <mergeCell ref="Q455:Q457"/>
    <mergeCell ref="CR455:CU460"/>
    <mergeCell ref="K458:K460"/>
    <mergeCell ref="L458:L460"/>
    <mergeCell ref="M458:M460"/>
    <mergeCell ref="N458:N460"/>
    <mergeCell ref="O458:O460"/>
    <mergeCell ref="P458:P460"/>
    <mergeCell ref="Q458:Q460"/>
    <mergeCell ref="B455:B460"/>
    <mergeCell ref="C455:C460"/>
    <mergeCell ref="D455:E460"/>
    <mergeCell ref="F455:F460"/>
    <mergeCell ref="K455:K457"/>
    <mergeCell ref="L455:L457"/>
    <mergeCell ref="M455:M457"/>
    <mergeCell ref="N455:N457"/>
    <mergeCell ref="O455:O457"/>
    <mergeCell ref="G455:G460"/>
    <mergeCell ref="H455:H460"/>
    <mergeCell ref="I455:I460"/>
    <mergeCell ref="J455:J460"/>
    <mergeCell ref="P461:P463"/>
    <mergeCell ref="Q461:Q463"/>
    <mergeCell ref="CR461:CU466"/>
    <mergeCell ref="K464:K466"/>
    <mergeCell ref="L464:L466"/>
    <mergeCell ref="M464:M466"/>
    <mergeCell ref="N464:N466"/>
    <mergeCell ref="O464:O466"/>
    <mergeCell ref="P464:P466"/>
    <mergeCell ref="Q464:Q466"/>
    <mergeCell ref="B461:B466"/>
    <mergeCell ref="C461:C466"/>
    <mergeCell ref="D461:E466"/>
    <mergeCell ref="F461:F466"/>
    <mergeCell ref="K461:K463"/>
    <mergeCell ref="L461:L463"/>
    <mergeCell ref="M461:M463"/>
    <mergeCell ref="N461:N463"/>
    <mergeCell ref="O461:O463"/>
    <mergeCell ref="G461:G466"/>
    <mergeCell ref="H461:H466"/>
    <mergeCell ref="I461:I466"/>
    <mergeCell ref="J461:J466"/>
    <mergeCell ref="P467:P469"/>
    <mergeCell ref="Q467:Q469"/>
    <mergeCell ref="CR467:CU472"/>
    <mergeCell ref="K470:K472"/>
    <mergeCell ref="L470:L472"/>
    <mergeCell ref="M470:M472"/>
    <mergeCell ref="N470:N472"/>
    <mergeCell ref="O470:O472"/>
    <mergeCell ref="P470:P472"/>
    <mergeCell ref="Q470:Q472"/>
    <mergeCell ref="B467:B472"/>
    <mergeCell ref="C467:C472"/>
    <mergeCell ref="D467:E472"/>
    <mergeCell ref="F467:F472"/>
    <mergeCell ref="K467:K469"/>
    <mergeCell ref="L467:L469"/>
    <mergeCell ref="M467:M469"/>
    <mergeCell ref="N467:N469"/>
    <mergeCell ref="O467:O469"/>
    <mergeCell ref="G467:G472"/>
    <mergeCell ref="H467:H472"/>
    <mergeCell ref="I467:I472"/>
    <mergeCell ref="J467:J472"/>
    <mergeCell ref="P473:P475"/>
    <mergeCell ref="Q473:Q475"/>
    <mergeCell ref="CR473:CU478"/>
    <mergeCell ref="K476:K478"/>
    <mergeCell ref="L476:L478"/>
    <mergeCell ref="M476:M478"/>
    <mergeCell ref="N476:N478"/>
    <mergeCell ref="O476:O478"/>
    <mergeCell ref="P476:P478"/>
    <mergeCell ref="Q476:Q478"/>
    <mergeCell ref="B473:B478"/>
    <mergeCell ref="C473:C478"/>
    <mergeCell ref="D473:E478"/>
    <mergeCell ref="F473:F478"/>
    <mergeCell ref="K473:K475"/>
    <mergeCell ref="L473:L475"/>
    <mergeCell ref="M473:M475"/>
    <mergeCell ref="N473:N475"/>
    <mergeCell ref="O473:O475"/>
    <mergeCell ref="G473:G478"/>
    <mergeCell ref="H473:H478"/>
    <mergeCell ref="I473:I478"/>
    <mergeCell ref="J473:J478"/>
    <mergeCell ref="P479:P481"/>
    <mergeCell ref="Q479:Q481"/>
    <mergeCell ref="CR479:CU484"/>
    <mergeCell ref="K482:K484"/>
    <mergeCell ref="L482:L484"/>
    <mergeCell ref="M482:M484"/>
    <mergeCell ref="N482:N484"/>
    <mergeCell ref="O482:O484"/>
    <mergeCell ref="P482:P484"/>
    <mergeCell ref="Q482:Q484"/>
    <mergeCell ref="B479:B484"/>
    <mergeCell ref="C479:C484"/>
    <mergeCell ref="D479:E484"/>
    <mergeCell ref="F479:F484"/>
    <mergeCell ref="K479:K481"/>
    <mergeCell ref="L479:L481"/>
    <mergeCell ref="M479:M481"/>
    <mergeCell ref="N479:N481"/>
    <mergeCell ref="O479:O481"/>
    <mergeCell ref="G479:G484"/>
    <mergeCell ref="H479:H484"/>
    <mergeCell ref="I479:I484"/>
    <mergeCell ref="J479:J484"/>
    <mergeCell ref="P485:P487"/>
    <mergeCell ref="Q485:Q487"/>
    <mergeCell ref="CR485:CU490"/>
    <mergeCell ref="K488:K490"/>
    <mergeCell ref="L488:L490"/>
    <mergeCell ref="M488:M490"/>
    <mergeCell ref="N488:N490"/>
    <mergeCell ref="O488:O490"/>
    <mergeCell ref="P488:P490"/>
    <mergeCell ref="Q488:Q490"/>
    <mergeCell ref="B485:B490"/>
    <mergeCell ref="C485:C490"/>
    <mergeCell ref="D485:E490"/>
    <mergeCell ref="F485:F490"/>
    <mergeCell ref="K485:K487"/>
    <mergeCell ref="L485:L487"/>
    <mergeCell ref="M485:M487"/>
    <mergeCell ref="N485:N487"/>
    <mergeCell ref="O485:O487"/>
    <mergeCell ref="G485:G490"/>
    <mergeCell ref="H485:H490"/>
    <mergeCell ref="I485:I490"/>
    <mergeCell ref="J485:J490"/>
    <mergeCell ref="P491:P493"/>
    <mergeCell ref="Q491:Q493"/>
    <mergeCell ref="CR491:CU496"/>
    <mergeCell ref="K494:K496"/>
    <mergeCell ref="L494:L496"/>
    <mergeCell ref="M494:M496"/>
    <mergeCell ref="N494:N496"/>
    <mergeCell ref="O494:O496"/>
    <mergeCell ref="P494:P496"/>
    <mergeCell ref="Q494:Q496"/>
    <mergeCell ref="B491:B496"/>
    <mergeCell ref="C491:C496"/>
    <mergeCell ref="D491:E496"/>
    <mergeCell ref="F491:F496"/>
    <mergeCell ref="K491:K493"/>
    <mergeCell ref="L491:L493"/>
    <mergeCell ref="M491:M493"/>
    <mergeCell ref="N491:N493"/>
    <mergeCell ref="O491:O493"/>
    <mergeCell ref="G491:G496"/>
    <mergeCell ref="H491:H496"/>
    <mergeCell ref="I491:I496"/>
    <mergeCell ref="J491:J496"/>
    <mergeCell ref="P497:P499"/>
    <mergeCell ref="Q497:Q499"/>
    <mergeCell ref="CR497:CU502"/>
    <mergeCell ref="K500:K502"/>
    <mergeCell ref="L500:L502"/>
    <mergeCell ref="M500:M502"/>
    <mergeCell ref="N500:N502"/>
    <mergeCell ref="O500:O502"/>
    <mergeCell ref="P500:P502"/>
    <mergeCell ref="Q500:Q502"/>
    <mergeCell ref="B497:B502"/>
    <mergeCell ref="C497:C502"/>
    <mergeCell ref="D497:E502"/>
    <mergeCell ref="F497:F502"/>
    <mergeCell ref="K497:K499"/>
    <mergeCell ref="L497:L499"/>
    <mergeCell ref="M497:M499"/>
    <mergeCell ref="N497:N499"/>
    <mergeCell ref="O497:O499"/>
    <mergeCell ref="G497:G502"/>
    <mergeCell ref="H497:H502"/>
    <mergeCell ref="I497:I502"/>
    <mergeCell ref="J497:J502"/>
    <mergeCell ref="P503:P505"/>
    <mergeCell ref="Q503:Q505"/>
    <mergeCell ref="CR503:CU508"/>
    <mergeCell ref="K506:K508"/>
    <mergeCell ref="L506:L508"/>
    <mergeCell ref="M506:M508"/>
    <mergeCell ref="N506:N508"/>
    <mergeCell ref="O506:O508"/>
    <mergeCell ref="P506:P508"/>
    <mergeCell ref="Q506:Q508"/>
    <mergeCell ref="B503:B508"/>
    <mergeCell ref="C503:C508"/>
    <mergeCell ref="D503:E508"/>
    <mergeCell ref="F503:F508"/>
    <mergeCell ref="K503:K505"/>
    <mergeCell ref="L503:L505"/>
    <mergeCell ref="M503:M505"/>
    <mergeCell ref="N503:N505"/>
    <mergeCell ref="O503:O505"/>
    <mergeCell ref="G503:G508"/>
    <mergeCell ref="H503:H508"/>
    <mergeCell ref="I503:I508"/>
    <mergeCell ref="J503:J508"/>
    <mergeCell ref="P509:P511"/>
    <mergeCell ref="Q509:Q511"/>
    <mergeCell ref="CR509:CU514"/>
    <mergeCell ref="K512:K514"/>
    <mergeCell ref="L512:L514"/>
    <mergeCell ref="M512:M514"/>
    <mergeCell ref="N512:N514"/>
    <mergeCell ref="O512:O514"/>
    <mergeCell ref="P512:P514"/>
    <mergeCell ref="Q512:Q514"/>
    <mergeCell ref="B509:B514"/>
    <mergeCell ref="C509:C514"/>
    <mergeCell ref="D509:E514"/>
    <mergeCell ref="F509:F514"/>
    <mergeCell ref="K509:K511"/>
    <mergeCell ref="L509:L511"/>
    <mergeCell ref="M509:M511"/>
    <mergeCell ref="N509:N511"/>
    <mergeCell ref="O509:O511"/>
    <mergeCell ref="G509:G514"/>
    <mergeCell ref="H509:H514"/>
    <mergeCell ref="I509:I514"/>
    <mergeCell ref="J509:J514"/>
    <mergeCell ref="P515:P517"/>
    <mergeCell ref="Q515:Q517"/>
    <mergeCell ref="CR515:CU520"/>
    <mergeCell ref="K518:K520"/>
    <mergeCell ref="L518:L520"/>
    <mergeCell ref="M518:M520"/>
    <mergeCell ref="N518:N520"/>
    <mergeCell ref="O518:O520"/>
    <mergeCell ref="P518:P520"/>
    <mergeCell ref="Q518:Q520"/>
    <mergeCell ref="B515:B520"/>
    <mergeCell ref="C515:C520"/>
    <mergeCell ref="D515:E520"/>
    <mergeCell ref="F515:F520"/>
    <mergeCell ref="K515:K517"/>
    <mergeCell ref="L515:L517"/>
    <mergeCell ref="M515:M517"/>
    <mergeCell ref="N515:N517"/>
    <mergeCell ref="O515:O517"/>
    <mergeCell ref="G515:G520"/>
    <mergeCell ref="H515:H520"/>
    <mergeCell ref="I515:I520"/>
    <mergeCell ref="J515:J520"/>
    <mergeCell ref="P521:P523"/>
    <mergeCell ref="Q521:Q523"/>
    <mergeCell ref="CR521:CU526"/>
    <mergeCell ref="K524:K526"/>
    <mergeCell ref="L524:L526"/>
    <mergeCell ref="M524:M526"/>
    <mergeCell ref="N524:N526"/>
    <mergeCell ref="O524:O526"/>
    <mergeCell ref="P524:P526"/>
    <mergeCell ref="Q524:Q526"/>
    <mergeCell ref="B521:B526"/>
    <mergeCell ref="C521:C526"/>
    <mergeCell ref="D521:E526"/>
    <mergeCell ref="F521:F526"/>
    <mergeCell ref="K521:K523"/>
    <mergeCell ref="L521:L523"/>
    <mergeCell ref="M521:M523"/>
    <mergeCell ref="N521:N523"/>
    <mergeCell ref="O521:O523"/>
    <mergeCell ref="G521:G526"/>
    <mergeCell ref="H521:H526"/>
    <mergeCell ref="I521:I526"/>
    <mergeCell ref="J521:J526"/>
    <mergeCell ref="P527:P529"/>
    <mergeCell ref="Q527:Q529"/>
    <mergeCell ref="CR527:CU532"/>
    <mergeCell ref="K530:K532"/>
    <mergeCell ref="L530:L532"/>
    <mergeCell ref="M530:M532"/>
    <mergeCell ref="N530:N532"/>
    <mergeCell ref="O530:O532"/>
    <mergeCell ref="P530:P532"/>
    <mergeCell ref="Q530:Q532"/>
    <mergeCell ref="B527:B532"/>
    <mergeCell ref="C527:C532"/>
    <mergeCell ref="D527:E532"/>
    <mergeCell ref="F527:F532"/>
    <mergeCell ref="K527:K529"/>
    <mergeCell ref="L527:L529"/>
    <mergeCell ref="M527:M529"/>
    <mergeCell ref="N527:N529"/>
    <mergeCell ref="O527:O529"/>
    <mergeCell ref="G527:G532"/>
    <mergeCell ref="H527:H532"/>
    <mergeCell ref="I527:I532"/>
    <mergeCell ref="J527:J532"/>
    <mergeCell ref="P533:P535"/>
    <mergeCell ref="Q533:Q535"/>
    <mergeCell ref="CR533:CU538"/>
    <mergeCell ref="K536:K538"/>
    <mergeCell ref="L536:L538"/>
    <mergeCell ref="M536:M538"/>
    <mergeCell ref="N536:N538"/>
    <mergeCell ref="O536:O538"/>
    <mergeCell ref="P536:P538"/>
    <mergeCell ref="Q536:Q538"/>
    <mergeCell ref="B533:B538"/>
    <mergeCell ref="C533:C538"/>
    <mergeCell ref="D533:E538"/>
    <mergeCell ref="F533:F538"/>
    <mergeCell ref="K533:K535"/>
    <mergeCell ref="L533:L535"/>
    <mergeCell ref="M533:M535"/>
    <mergeCell ref="N533:N535"/>
    <mergeCell ref="O533:O535"/>
    <mergeCell ref="G533:G538"/>
    <mergeCell ref="H533:H538"/>
    <mergeCell ref="I533:I538"/>
    <mergeCell ref="J533:J538"/>
    <mergeCell ref="P539:P541"/>
    <mergeCell ref="Q539:Q541"/>
    <mergeCell ref="CR539:CU544"/>
    <mergeCell ref="K542:K544"/>
    <mergeCell ref="L542:L544"/>
    <mergeCell ref="M542:M544"/>
    <mergeCell ref="N542:N544"/>
    <mergeCell ref="O542:O544"/>
    <mergeCell ref="P542:P544"/>
    <mergeCell ref="Q542:Q544"/>
    <mergeCell ref="B539:B544"/>
    <mergeCell ref="C539:C544"/>
    <mergeCell ref="D539:E544"/>
    <mergeCell ref="F539:F544"/>
    <mergeCell ref="K539:K541"/>
    <mergeCell ref="L539:L541"/>
    <mergeCell ref="M539:M541"/>
    <mergeCell ref="N539:N541"/>
    <mergeCell ref="O539:O541"/>
    <mergeCell ref="G539:G544"/>
    <mergeCell ref="H539:H544"/>
    <mergeCell ref="I539:I544"/>
    <mergeCell ref="J539:J544"/>
    <mergeCell ref="P545:P547"/>
    <mergeCell ref="Q545:Q547"/>
    <mergeCell ref="CR545:CU550"/>
    <mergeCell ref="K548:K550"/>
    <mergeCell ref="L548:L550"/>
    <mergeCell ref="M548:M550"/>
    <mergeCell ref="N548:N550"/>
    <mergeCell ref="O548:O550"/>
    <mergeCell ref="P548:P550"/>
    <mergeCell ref="Q548:Q550"/>
    <mergeCell ref="B545:B550"/>
    <mergeCell ref="C545:C550"/>
    <mergeCell ref="D545:E550"/>
    <mergeCell ref="F545:F550"/>
    <mergeCell ref="K545:K547"/>
    <mergeCell ref="L545:L547"/>
    <mergeCell ref="M545:M547"/>
    <mergeCell ref="N545:N547"/>
    <mergeCell ref="O545:O547"/>
    <mergeCell ref="G545:G550"/>
    <mergeCell ref="H545:H550"/>
    <mergeCell ref="I545:I550"/>
    <mergeCell ref="J545:J550"/>
    <mergeCell ref="P551:P553"/>
    <mergeCell ref="Q551:Q553"/>
    <mergeCell ref="CR551:CU556"/>
    <mergeCell ref="K554:K556"/>
    <mergeCell ref="L554:L556"/>
    <mergeCell ref="M554:M556"/>
    <mergeCell ref="N554:N556"/>
    <mergeCell ref="O554:O556"/>
    <mergeCell ref="P554:P556"/>
    <mergeCell ref="Q554:Q556"/>
    <mergeCell ref="B551:B556"/>
    <mergeCell ref="C551:C556"/>
    <mergeCell ref="D551:E556"/>
    <mergeCell ref="F551:F556"/>
    <mergeCell ref="K551:K553"/>
    <mergeCell ref="L551:L553"/>
    <mergeCell ref="M551:M553"/>
    <mergeCell ref="N551:N553"/>
    <mergeCell ref="O551:O553"/>
    <mergeCell ref="G551:G556"/>
    <mergeCell ref="H551:H556"/>
    <mergeCell ref="I551:I556"/>
    <mergeCell ref="J551:J556"/>
    <mergeCell ref="P557:P559"/>
    <mergeCell ref="Q557:Q559"/>
    <mergeCell ref="CR557:CU562"/>
    <mergeCell ref="K560:K562"/>
    <mergeCell ref="L560:L562"/>
    <mergeCell ref="M560:M562"/>
    <mergeCell ref="N560:N562"/>
    <mergeCell ref="O560:O562"/>
    <mergeCell ref="P560:P562"/>
    <mergeCell ref="Q560:Q562"/>
    <mergeCell ref="B557:B562"/>
    <mergeCell ref="C557:C562"/>
    <mergeCell ref="D557:E562"/>
    <mergeCell ref="F557:F562"/>
    <mergeCell ref="K557:K559"/>
    <mergeCell ref="L557:L559"/>
    <mergeCell ref="M557:M559"/>
    <mergeCell ref="N557:N559"/>
    <mergeCell ref="O557:O559"/>
    <mergeCell ref="G557:G562"/>
    <mergeCell ref="H557:H562"/>
    <mergeCell ref="I557:I562"/>
    <mergeCell ref="J557:J562"/>
    <mergeCell ref="P563:P565"/>
    <mergeCell ref="Q563:Q565"/>
    <mergeCell ref="CR563:CU568"/>
    <mergeCell ref="K566:K568"/>
    <mergeCell ref="L566:L568"/>
    <mergeCell ref="M566:M568"/>
    <mergeCell ref="N566:N568"/>
    <mergeCell ref="O566:O568"/>
    <mergeCell ref="P566:P568"/>
    <mergeCell ref="Q566:Q568"/>
    <mergeCell ref="B563:B568"/>
    <mergeCell ref="C563:C568"/>
    <mergeCell ref="D563:E568"/>
    <mergeCell ref="F563:F568"/>
    <mergeCell ref="K563:K565"/>
    <mergeCell ref="L563:L565"/>
    <mergeCell ref="M563:M565"/>
    <mergeCell ref="N563:N565"/>
    <mergeCell ref="O563:O565"/>
    <mergeCell ref="G563:G568"/>
    <mergeCell ref="P569:P571"/>
    <mergeCell ref="Q569:Q571"/>
    <mergeCell ref="CR569:CU574"/>
    <mergeCell ref="K572:K574"/>
    <mergeCell ref="L572:L574"/>
    <mergeCell ref="M572:M574"/>
    <mergeCell ref="N572:N574"/>
    <mergeCell ref="O572:O574"/>
    <mergeCell ref="P572:P574"/>
    <mergeCell ref="Q572:Q574"/>
    <mergeCell ref="B569:B574"/>
    <mergeCell ref="C569:C574"/>
    <mergeCell ref="D569:E574"/>
    <mergeCell ref="F569:F574"/>
    <mergeCell ref="K569:K571"/>
    <mergeCell ref="L569:L571"/>
    <mergeCell ref="M569:M571"/>
    <mergeCell ref="N569:N571"/>
    <mergeCell ref="O569:O571"/>
    <mergeCell ref="G569:G574"/>
    <mergeCell ref="B581:B586"/>
    <mergeCell ref="C581:C586"/>
    <mergeCell ref="D581:E586"/>
    <mergeCell ref="F581:F586"/>
    <mergeCell ref="K581:K583"/>
    <mergeCell ref="L581:L583"/>
    <mergeCell ref="M581:M583"/>
    <mergeCell ref="N581:N583"/>
    <mergeCell ref="O581:O583"/>
    <mergeCell ref="P575:P577"/>
    <mergeCell ref="Q575:Q577"/>
    <mergeCell ref="CR575:CU580"/>
    <mergeCell ref="K578:K580"/>
    <mergeCell ref="L578:L580"/>
    <mergeCell ref="M578:M580"/>
    <mergeCell ref="N578:N580"/>
    <mergeCell ref="O578:O580"/>
    <mergeCell ref="P578:P580"/>
    <mergeCell ref="Q578:Q580"/>
    <mergeCell ref="B575:B580"/>
    <mergeCell ref="C575:C580"/>
    <mergeCell ref="D575:E580"/>
    <mergeCell ref="F575:F580"/>
    <mergeCell ref="K575:K577"/>
    <mergeCell ref="L575:L577"/>
    <mergeCell ref="M575:M577"/>
    <mergeCell ref="N575:N577"/>
    <mergeCell ref="O575:O577"/>
    <mergeCell ref="G575:G580"/>
    <mergeCell ref="G581:G586"/>
    <mergeCell ref="B593:B598"/>
    <mergeCell ref="C593:C598"/>
    <mergeCell ref="D593:E598"/>
    <mergeCell ref="F593:F598"/>
    <mergeCell ref="K593:K595"/>
    <mergeCell ref="L593:L595"/>
    <mergeCell ref="M593:M595"/>
    <mergeCell ref="N593:N595"/>
    <mergeCell ref="O593:O595"/>
    <mergeCell ref="P587:P589"/>
    <mergeCell ref="Q587:Q589"/>
    <mergeCell ref="CR587:CU592"/>
    <mergeCell ref="K590:K592"/>
    <mergeCell ref="L590:L592"/>
    <mergeCell ref="M590:M592"/>
    <mergeCell ref="N590:N592"/>
    <mergeCell ref="O590:O592"/>
    <mergeCell ref="P590:P592"/>
    <mergeCell ref="Q590:Q592"/>
    <mergeCell ref="B587:B592"/>
    <mergeCell ref="C587:C592"/>
    <mergeCell ref="D587:E592"/>
    <mergeCell ref="F587:F592"/>
    <mergeCell ref="K587:K589"/>
    <mergeCell ref="L587:L589"/>
    <mergeCell ref="M587:M589"/>
    <mergeCell ref="N587:N589"/>
    <mergeCell ref="O587:O589"/>
    <mergeCell ref="G587:G592"/>
    <mergeCell ref="G593:G598"/>
    <mergeCell ref="B605:B610"/>
    <mergeCell ref="C605:C610"/>
    <mergeCell ref="D605:E610"/>
    <mergeCell ref="F605:F610"/>
    <mergeCell ref="K605:K607"/>
    <mergeCell ref="L605:L607"/>
    <mergeCell ref="M605:M607"/>
    <mergeCell ref="N605:N607"/>
    <mergeCell ref="O605:O607"/>
    <mergeCell ref="P599:P601"/>
    <mergeCell ref="Q599:Q601"/>
    <mergeCell ref="CR599:CU604"/>
    <mergeCell ref="K602:K604"/>
    <mergeCell ref="L602:L604"/>
    <mergeCell ref="M602:M604"/>
    <mergeCell ref="N602:N604"/>
    <mergeCell ref="O602:O604"/>
    <mergeCell ref="P602:P604"/>
    <mergeCell ref="Q602:Q604"/>
    <mergeCell ref="B599:B604"/>
    <mergeCell ref="C599:C604"/>
    <mergeCell ref="D599:E604"/>
    <mergeCell ref="F599:F604"/>
    <mergeCell ref="K599:K601"/>
    <mergeCell ref="L599:L601"/>
    <mergeCell ref="M599:M601"/>
    <mergeCell ref="N599:N601"/>
    <mergeCell ref="O599:O601"/>
    <mergeCell ref="P605:P607"/>
    <mergeCell ref="Q605:Q607"/>
    <mergeCell ref="CR605:CU610"/>
    <mergeCell ref="K608:K610"/>
    <mergeCell ref="L608:L610"/>
    <mergeCell ref="M608:M610"/>
    <mergeCell ref="N608:N610"/>
    <mergeCell ref="O608:O610"/>
    <mergeCell ref="P608:P610"/>
    <mergeCell ref="Q608:Q610"/>
    <mergeCell ref="P593:P595"/>
    <mergeCell ref="Q593:Q595"/>
    <mergeCell ref="CR593:CU598"/>
    <mergeCell ref="K596:K598"/>
    <mergeCell ref="L596:L598"/>
    <mergeCell ref="M596:M598"/>
    <mergeCell ref="N596:N598"/>
    <mergeCell ref="O596:O598"/>
    <mergeCell ref="P596:P598"/>
    <mergeCell ref="Q596:Q598"/>
    <mergeCell ref="P581:P583"/>
    <mergeCell ref="Q581:Q583"/>
    <mergeCell ref="CR581:CU586"/>
    <mergeCell ref="K584:K586"/>
    <mergeCell ref="L584:L586"/>
    <mergeCell ref="M584:M586"/>
    <mergeCell ref="N584:N586"/>
    <mergeCell ref="O584:O586"/>
    <mergeCell ref="P584:P586"/>
    <mergeCell ref="Q584:Q586"/>
    <mergeCell ref="CR23:CU28"/>
    <mergeCell ref="B29:B34"/>
    <mergeCell ref="C29:C34"/>
    <mergeCell ref="D29:E34"/>
    <mergeCell ref="F29:F34"/>
    <mergeCell ref="K29:K31"/>
    <mergeCell ref="L29:L31"/>
    <mergeCell ref="M29:M31"/>
    <mergeCell ref="N29:N31"/>
    <mergeCell ref="O29:O31"/>
    <mergeCell ref="P29:P31"/>
    <mergeCell ref="Q29:Q31"/>
    <mergeCell ref="CR29:CU34"/>
    <mergeCell ref="K32:K34"/>
    <mergeCell ref="L32:L34"/>
    <mergeCell ref="M32:M34"/>
    <mergeCell ref="N32:N34"/>
    <mergeCell ref="O32:O34"/>
    <mergeCell ref="P32:P34"/>
    <mergeCell ref="Q32:Q34"/>
    <mergeCell ref="L26:L28"/>
    <mergeCell ref="K26:K28"/>
    <mergeCell ref="B23:B28"/>
    <mergeCell ref="C23:C28"/>
    <mergeCell ref="N26:N28"/>
    <mergeCell ref="O26:O28"/>
    <mergeCell ref="P26:P28"/>
    <mergeCell ref="Q26:Q28"/>
    <mergeCell ref="D23:E28"/>
    <mergeCell ref="CE8:CE9"/>
    <mergeCell ref="CK8:CK9"/>
    <mergeCell ref="CL8:CL9"/>
    <mergeCell ref="S7:Y7"/>
    <mergeCell ref="Z7:AF7"/>
    <mergeCell ref="AG7:AM7"/>
    <mergeCell ref="AN7:AT7"/>
    <mergeCell ref="AU7:BA7"/>
    <mergeCell ref="E2:F2"/>
    <mergeCell ref="S6:Y6"/>
    <mergeCell ref="Z6:AF6"/>
    <mergeCell ref="AG6:AM6"/>
    <mergeCell ref="L23:L25"/>
    <mergeCell ref="M23:M25"/>
    <mergeCell ref="N23:N25"/>
    <mergeCell ref="O23:O25"/>
    <mergeCell ref="P23:P25"/>
    <mergeCell ref="Q23:Q25"/>
    <mergeCell ref="AS8:AS9"/>
    <mergeCell ref="AT8:AT9"/>
    <mergeCell ref="AW8:AW9"/>
    <mergeCell ref="AX8:AX9"/>
    <mergeCell ref="AY8:AY9"/>
    <mergeCell ref="AR8:AR9"/>
    <mergeCell ref="AD8:AD9"/>
    <mergeCell ref="F11:F16"/>
    <mergeCell ref="B10:CC10"/>
    <mergeCell ref="D17:E22"/>
    <mergeCell ref="K17:K19"/>
    <mergeCell ref="L17:L19"/>
    <mergeCell ref="AN6:AT6"/>
    <mergeCell ref="K2:CA2"/>
    <mergeCell ref="AU6:BA6"/>
    <mergeCell ref="BB6:BH6"/>
    <mergeCell ref="BI6:BO6"/>
    <mergeCell ref="BP6:BV6"/>
    <mergeCell ref="BW6:CC6"/>
    <mergeCell ref="CD6:CJ6"/>
    <mergeCell ref="CK6:CQ6"/>
    <mergeCell ref="BB7:BH7"/>
    <mergeCell ref="BI7:BO7"/>
    <mergeCell ref="BP7:BV7"/>
    <mergeCell ref="BW7:CC7"/>
    <mergeCell ref="CD7:CJ7"/>
    <mergeCell ref="CK7:CQ7"/>
    <mergeCell ref="Q6:R9"/>
    <mergeCell ref="S8:S9"/>
    <mergeCell ref="T8:T9"/>
    <mergeCell ref="Z8:Z9"/>
    <mergeCell ref="AA8:AA9"/>
    <mergeCell ref="AG8:AG9"/>
    <mergeCell ref="AH8:AH9"/>
    <mergeCell ref="AN8:AN9"/>
    <mergeCell ref="AO8:AO9"/>
    <mergeCell ref="AU8:AU9"/>
    <mergeCell ref="AV8:AV9"/>
    <mergeCell ref="BB8:BB9"/>
    <mergeCell ref="BC8:BC9"/>
    <mergeCell ref="BI8:BI9"/>
    <mergeCell ref="BJ8:BJ9"/>
    <mergeCell ref="BP8:BP9"/>
    <mergeCell ref="BQ8:BQ9"/>
    <mergeCell ref="BW8:BW9"/>
    <mergeCell ref="CD8:CD9"/>
    <mergeCell ref="G6:G9"/>
    <mergeCell ref="H6:H9"/>
    <mergeCell ref="I6:I9"/>
    <mergeCell ref="J6:J9"/>
    <mergeCell ref="G11:G16"/>
    <mergeCell ref="H11:H16"/>
    <mergeCell ref="I11:I16"/>
    <mergeCell ref="J11:J16"/>
    <mergeCell ref="G17:G22"/>
    <mergeCell ref="G23:G28"/>
    <mergeCell ref="G29:G34"/>
    <mergeCell ref="G35:G40"/>
    <mergeCell ref="G41:G46"/>
    <mergeCell ref="G47:G52"/>
    <mergeCell ref="G53:G58"/>
    <mergeCell ref="G59:G64"/>
    <mergeCell ref="G65:G70"/>
    <mergeCell ref="H17:H22"/>
    <mergeCell ref="I17:I22"/>
    <mergeCell ref="J17:J22"/>
    <mergeCell ref="H23:H28"/>
    <mergeCell ref="I23:I28"/>
    <mergeCell ref="J23:J28"/>
    <mergeCell ref="H29:H34"/>
    <mergeCell ref="I29:I34"/>
    <mergeCell ref="J29:J34"/>
    <mergeCell ref="H35:H40"/>
    <mergeCell ref="I35:I40"/>
    <mergeCell ref="J35:J40"/>
    <mergeCell ref="H41:H46"/>
    <mergeCell ref="I41:I46"/>
    <mergeCell ref="J41:J46"/>
    <mergeCell ref="G599:G604"/>
    <mergeCell ref="G605:G610"/>
    <mergeCell ref="H605:H610"/>
    <mergeCell ref="I605:I610"/>
    <mergeCell ref="J605:J610"/>
    <mergeCell ref="H563:H568"/>
    <mergeCell ref="I563:I568"/>
    <mergeCell ref="J563:J568"/>
    <mergeCell ref="H569:H574"/>
    <mergeCell ref="I569:I574"/>
    <mergeCell ref="J569:J574"/>
    <mergeCell ref="H575:H580"/>
    <mergeCell ref="I575:I580"/>
    <mergeCell ref="J575:J580"/>
    <mergeCell ref="H581:H586"/>
    <mergeCell ref="I581:I586"/>
    <mergeCell ref="J581:J586"/>
    <mergeCell ref="H587:H592"/>
    <mergeCell ref="I587:I592"/>
    <mergeCell ref="J587:J592"/>
    <mergeCell ref="H593:H598"/>
    <mergeCell ref="I593:I598"/>
    <mergeCell ref="J593:J598"/>
    <mergeCell ref="H599:H604"/>
    <mergeCell ref="I599:I604"/>
    <mergeCell ref="J599:J604"/>
    <mergeCell ref="J47:J52"/>
    <mergeCell ref="H53:H58"/>
    <mergeCell ref="I53:I58"/>
    <mergeCell ref="J53:J58"/>
    <mergeCell ref="H59:H64"/>
    <mergeCell ref="I59:I64"/>
    <mergeCell ref="J59:J64"/>
    <mergeCell ref="H65:H70"/>
    <mergeCell ref="I65:I70"/>
    <mergeCell ref="J65:J70"/>
    <mergeCell ref="H71:H76"/>
    <mergeCell ref="I71:I76"/>
    <mergeCell ref="J71:J76"/>
    <mergeCell ref="H77:H82"/>
    <mergeCell ref="I77:I82"/>
    <mergeCell ref="J77:J82"/>
    <mergeCell ref="H83:H88"/>
    <mergeCell ref="I83:I88"/>
    <mergeCell ref="J83:J88"/>
  </mergeCells>
  <pageMargins left="0.7" right="0.7" top="0.75" bottom="0.75" header="0.3" footer="0.3"/>
  <ignoredErrors>
    <ignoredError numberStoredAsText="1" sqref="B1:CU18173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30"/>
  <sheetViews>
    <sheetView workbookViewId="0" rightToLeft="0"/>
  </sheetViews>
  <sheetData>
    <row r="2" xml:space="preserve">
      <c r="A2" t="str" xml:space="preserve">
        <v xml:space="preserve">初学EXCEL，Work上想做一张功能较完备的ProjectProgressSchedule，要带Gantt Chart，但图表个人觉得太丑（水平可能不到），于是广泛学习，特别是excelhome给了我很多帮助，以网上搜的一个例子为原型参照，费了大概两Year的功能一点点Adjustment，从函数到页面美化，现在表大概实现了我想象Medium的功能，个人感觉还不错，再有些功能就需要上VBA了，为了感谢坛子曾经给我的帮助，现在把表贴上，请各位大牛帮助再完善一下，初步实现的功能如下：_x000d_
1、如下图标记2，Gantt Chart靠条件格式染色实现，设定了Planned甘特栏和Actual甘特栏，同时对于Project一些重点控制Time节点在甘特栏也有体现，只要InputPlanned栏对应的Time就可以实现Gantt Chart染色。由于要达到控制ActualWork的目的，利用条件格式在Gantt Chart上增加了当天功能，ActualGantt Chart利用函数跟随当天的Time进行染色。_x000d_
_x000d_
2、如下图标记1，利用控件实现三四Year内的Gantt Chart浏览，起始Year是根据当前Year份自动计算的，怎么设定的公式现在也忘记了（呵呵）。_x000d_
_x000d_
3、如下图标记3，在ProjectTimeInput栏的ActualCompleteTime实现“预期”、“提醒”、“超期”的提醒，用红绿灯来形象表示，如果ActualCompleteTime正常或短于PlannedTime，条件格式不染色，如果当前Time靠近Planned1天内，用黄色进行提醒，ActualCompleteTime超出Planned，则红色标示。_x000d_
_x000d_
4、如下图标记4，表格的最头隐了一个Status栏，这个功能是最近才有想法并实现的，Project的StatusNormal有“正常”、“异常”、“暂停”、“Complete”，也是利用条件格式对TimeInput栏进行判断，正常就什么都不显，异常染红色提醒，Complete让Project名划线表示，并锁定相对应TimeInput栏不让修改。前面的Status栏是自己Input的，下拉菜单是前几天才实现的。_x000d_
_x000d_
5、标记5是No.，Today才设定了一个自动公式来自动根据Input的Project进行流水号的填写，以前No.栏是不锁定自己填的。_x000d_
_x000d_
还有其它一些小的功能，就不一一介绍了，表格我做到这种程度感觉到了一个瓶径了，再下来的一些想法觉得要上VBA了，那就更是小白了。比如说由于Input栏和Gantt Chart栏是一一对应的，所以Project栏我就设定了100栏，超过了还得再解锁增加，是否实现根据最后一个Input栏自动向下增加栏，估计实现难度很大。_x000d_
_x000d_
应该说EXCEL功能是真的强大，我从一个小白到做这几张表，有一个想法就去搜索和趴别人的例子，用函数和条件一点点磨出来的，从2013Year我在坛子上发的第一个帖子就是此表的雏形，现在希望得到坛上大牛的指点，交流一下_x000d_
</v>
      </c>
    </row>
  </sheetData>
  <mergeCells count="1">
    <mergeCell ref="A2:K30"/>
  </mergeCells>
  <pageMargins left="0.7" right="0.7" top="0.75" bottom="0.75" header="0.3" footer="0.3"/>
  <ignoredErrors>
    <ignoredError numberStoredAsText="1" sqref="A2:K3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Progress Chart</vt:lpstr>
      <vt:lpstr>Description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2013-10-25T10:12:23Z</dcterms:created>
  <dcterms:modified xsi:type="dcterms:W3CDTF">2018-11-08T10:45:12Z</dcterms:modified>
  <cp:lastModifiedBy>Template Flow Hub</cp:lastModifiedBy>
  <cp:lastPrinted>2014-12-10T15:59:08Z</cp:lastPrinted>
  <dc:creator>Template Flow Hub</dc:creator>
</cp:coreProperties>
</file>