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8_{EDA25FAF-D177-439B-90EE-E6DBC64C2F8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</workbook>
</file>

<file path=xl/calcChain.xml><?xml version="1.0" encoding="utf-8"?>
<calcChain xmlns="http://schemas.openxmlformats.org/spreadsheetml/2006/main">
  <c r="E11" i="5" l="1"/>
  <c r="F11" i="5"/>
  <c r="G11" i="5"/>
  <c r="H11" i="5"/>
  <c r="D11" i="5"/>
  <c r="G4" i="5"/>
  <c r="G5" i="5"/>
  <c r="G6" i="5"/>
  <c r="G7" i="5"/>
  <c r="G8" i="5"/>
  <c r="G9" i="5"/>
  <c r="G10" i="5"/>
  <c r="G3" i="5"/>
  <c r="H4" i="5"/>
  <c r="H5" i="5"/>
  <c r="H6" i="5"/>
  <c r="H7" i="5"/>
  <c r="H8" i="5"/>
  <c r="H9" i="5"/>
  <c r="H10" i="5"/>
  <c r="H3" i="5"/>
</calcChain>
</file>

<file path=xl/sharedStrings.xml><?xml version="1.0" encoding="utf-8"?>
<sst xmlns="http://schemas.openxmlformats.org/spreadsheetml/2006/main" count="17" uniqueCount="17">
  <si>
    <t>上月库存量</t>
    <phoneticPr fontId="1" type="noConversion"/>
  </si>
  <si>
    <t>本月入库</t>
    <phoneticPr fontId="1" type="noConversion"/>
  </si>
  <si>
    <t>本月出库</t>
    <phoneticPr fontId="1" type="noConversion"/>
  </si>
  <si>
    <t>本月库存量</t>
    <phoneticPr fontId="1" type="noConversion"/>
  </si>
  <si>
    <t>库存报表</t>
    <phoneticPr fontId="1" type="noConversion"/>
  </si>
  <si>
    <t>Project 1</t>
    <phoneticPr fontId="1" type="noConversion"/>
  </si>
  <si>
    <t>Product 1</t>
    <phoneticPr fontId="1" type="noConversion"/>
  </si>
  <si>
    <t>Product 2</t>
  </si>
  <si>
    <t>Product 4</t>
  </si>
  <si>
    <t>Project 2</t>
  </si>
  <si>
    <t>Product 6</t>
  </si>
  <si>
    <t>Product 8</t>
  </si>
  <si>
    <t>库存量对比</t>
    <phoneticPr fontId="1" type="noConversion"/>
  </si>
  <si>
    <t>Product 3</t>
    <phoneticPr fontId="1" type="noConversion"/>
  </si>
  <si>
    <t>Product 5</t>
    <phoneticPr fontId="1" type="noConversion"/>
  </si>
  <si>
    <t>Product 7</t>
    <phoneticPr fontId="1" type="noConversion"/>
  </si>
  <si>
    <t>最大值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</si>
</sst>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b/>
      <sz val="11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b/>
      <sz val="20"/>
      <color theme="1"/>
      <name val="字魂59号-创粗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/>
      </left>
      <right style="thin">
        <color theme="8" tint="0.79998168889431442"/>
      </right>
      <top style="medium">
        <color theme="8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theme="8"/>
      </top>
      <bottom style="thin">
        <color theme="8" tint="0.79998168889431442"/>
      </bottom>
      <diagonal/>
    </border>
    <border>
      <left style="thin">
        <color theme="8" tint="0.79998168889431442"/>
      </left>
      <right style="medium">
        <color theme="8"/>
      </right>
      <top style="medium">
        <color theme="8"/>
      </top>
      <bottom style="thin">
        <color theme="8" tint="0.79998168889431442"/>
      </bottom>
      <diagonal/>
    </border>
    <border>
      <left style="medium">
        <color theme="8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medium">
        <color theme="8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/>
      </left>
      <right style="thin">
        <color theme="8" tint="0.79998168889431442"/>
      </right>
      <top style="thin">
        <color theme="8" tint="0.79998168889431442"/>
      </top>
      <bottom style="medium">
        <color theme="8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medium">
        <color theme="8"/>
      </bottom>
      <diagonal/>
    </border>
    <border>
      <left style="thin">
        <color theme="8" tint="0.79998168889431442"/>
      </left>
      <right style="medium">
        <color theme="8"/>
      </right>
      <top style="thin">
        <color theme="8" tint="0.79998168889431442"/>
      </top>
      <bottom style="medium">
        <color theme="8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字魂59号-创粗黑" panose="00000500000000000000" pitchFamily="2" charset="-122"/>
              <a:ea typeface="字魂59号-创粗黑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331187086582338"/>
          <c:y val="0.16340847830640162"/>
          <c:w val="0.81914626796389811"/>
          <c:h val="0.53346107171838475"/>
        </c:manualLayout>
      </c:layout>
      <c:lineChart>
        <c:grouping val="standar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上月库存量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Sheet1!$B$3:$C$10</c:f>
              <c:multiLvlStrCache>
                <c:ptCount val="8"/>
                <c:lvl>
                  <c:pt idx="0">
                    <c:v>Product 1</c:v>
                  </c:pt>
                  <c:pt idx="1">
                    <c:v>Product 2</c:v>
                  </c:pt>
                  <c:pt idx="2">
                    <c:v>Product 3</c:v>
                  </c:pt>
                  <c:pt idx="3">
                    <c:v>Product 4</c:v>
                  </c:pt>
                  <c:pt idx="4">
                    <c:v>Product 5</c:v>
                  </c:pt>
                  <c:pt idx="5">
                    <c:v>Product 6</c:v>
                  </c:pt>
                  <c:pt idx="6">
                    <c:v>Product 7</c:v>
                  </c:pt>
                  <c:pt idx="7">
                    <c:v>Product 8</c:v>
                  </c:pt>
                </c:lvl>
                <c:lvl>
                  <c:pt idx="0">
                    <c:v>Project 1</c:v>
                  </c:pt>
                  <c:pt idx="4">
                    <c:v>Project 2</c:v>
                  </c:pt>
                </c:lvl>
              </c:multiLvlStrCache>
            </c:multiLvlStrRef>
          </c:cat>
          <c:val>
            <c:numRef>
              <c:f>Sheet1!$D$3:$D$10</c:f>
              <c:numCache>
                <c:formatCode>General</c:formatCode>
                <c:ptCount val="8"/>
                <c:pt idx="0">
                  <c:v>5500</c:v>
                </c:pt>
                <c:pt idx="1">
                  <c:v>2800</c:v>
                </c:pt>
                <c:pt idx="2">
                  <c:v>3100</c:v>
                </c:pt>
                <c:pt idx="3">
                  <c:v>4200</c:v>
                </c:pt>
                <c:pt idx="4">
                  <c:v>2000</c:v>
                </c:pt>
                <c:pt idx="5">
                  <c:v>3800</c:v>
                </c:pt>
                <c:pt idx="6">
                  <c:v>2400</c:v>
                </c:pt>
                <c:pt idx="7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3-43B4-857D-5C931D6EE560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本月入库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Sheet1!$B$3:$C$10</c:f>
              <c:multiLvlStrCache>
                <c:ptCount val="8"/>
                <c:lvl>
                  <c:pt idx="0">
                    <c:v>Product 1</c:v>
                  </c:pt>
                  <c:pt idx="1">
                    <c:v>Product 2</c:v>
                  </c:pt>
                  <c:pt idx="2">
                    <c:v>Product 3</c:v>
                  </c:pt>
                  <c:pt idx="3">
                    <c:v>Product 4</c:v>
                  </c:pt>
                  <c:pt idx="4">
                    <c:v>Product 5</c:v>
                  </c:pt>
                  <c:pt idx="5">
                    <c:v>Product 6</c:v>
                  </c:pt>
                  <c:pt idx="6">
                    <c:v>Product 7</c:v>
                  </c:pt>
                  <c:pt idx="7">
                    <c:v>Product 8</c:v>
                  </c:pt>
                </c:lvl>
                <c:lvl>
                  <c:pt idx="0">
                    <c:v>Project 1</c:v>
                  </c:pt>
                  <c:pt idx="4">
                    <c:v>Project 2</c:v>
                  </c:pt>
                </c:lvl>
              </c:multiLvlStrCache>
            </c:multiLvlStrRef>
          </c:cat>
          <c:val>
            <c:numRef>
              <c:f>Sheet1!$E$3:$E$10</c:f>
              <c:numCache>
                <c:formatCode>General</c:formatCode>
                <c:ptCount val="8"/>
                <c:pt idx="0">
                  <c:v>2300</c:v>
                </c:pt>
                <c:pt idx="1">
                  <c:v>3500</c:v>
                </c:pt>
                <c:pt idx="2">
                  <c:v>1800</c:v>
                </c:pt>
                <c:pt idx="3">
                  <c:v>3700</c:v>
                </c:pt>
                <c:pt idx="4">
                  <c:v>1500</c:v>
                </c:pt>
                <c:pt idx="5">
                  <c:v>2200</c:v>
                </c:pt>
                <c:pt idx="6">
                  <c:v>1200</c:v>
                </c:pt>
                <c:pt idx="7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3-43B4-857D-5C931D6EE560}"/>
            </c:ext>
          </c:extLst>
        </c:ser>
        <c:ser>
          <c:idx val="2"/>
          <c:order val="2"/>
          <c:tx>
            <c:strRef>
              <c:f>Sheet1!$F$2</c:f>
              <c:strCache>
                <c:ptCount val="1"/>
                <c:pt idx="0">
                  <c:v>本月出库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Sheet1!$B$3:$C$10</c:f>
              <c:multiLvlStrCache>
                <c:ptCount val="8"/>
                <c:lvl>
                  <c:pt idx="0">
                    <c:v>Product 1</c:v>
                  </c:pt>
                  <c:pt idx="1">
                    <c:v>Product 2</c:v>
                  </c:pt>
                  <c:pt idx="2">
                    <c:v>Product 3</c:v>
                  </c:pt>
                  <c:pt idx="3">
                    <c:v>Product 4</c:v>
                  </c:pt>
                  <c:pt idx="4">
                    <c:v>Product 5</c:v>
                  </c:pt>
                  <c:pt idx="5">
                    <c:v>Product 6</c:v>
                  </c:pt>
                  <c:pt idx="6">
                    <c:v>Product 7</c:v>
                  </c:pt>
                  <c:pt idx="7">
                    <c:v>Product 8</c:v>
                  </c:pt>
                </c:lvl>
                <c:lvl>
                  <c:pt idx="0">
                    <c:v>Project 1</c:v>
                  </c:pt>
                  <c:pt idx="4">
                    <c:v>Project 2</c:v>
                  </c:pt>
                </c:lvl>
              </c:multiLvlStrCache>
            </c:multiLvlStrRef>
          </c:cat>
          <c:val>
            <c:numRef>
              <c:f>Sheet1!$F$3:$F$10</c:f>
              <c:numCache>
                <c:formatCode>General</c:formatCode>
                <c:ptCount val="8"/>
                <c:pt idx="0">
                  <c:v>3200</c:v>
                </c:pt>
                <c:pt idx="1">
                  <c:v>1900</c:v>
                </c:pt>
                <c:pt idx="2">
                  <c:v>2500</c:v>
                </c:pt>
                <c:pt idx="3">
                  <c:v>2650</c:v>
                </c:pt>
                <c:pt idx="4">
                  <c:v>1000</c:v>
                </c:pt>
                <c:pt idx="5">
                  <c:v>3300</c:v>
                </c:pt>
                <c:pt idx="6">
                  <c:v>1600</c:v>
                </c:pt>
                <c:pt idx="7">
                  <c:v>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3-43B4-857D-5C931D6EE560}"/>
            </c:ext>
          </c:extLst>
        </c:ser>
        <c:ser>
          <c:idx val="3"/>
          <c:order val="3"/>
          <c:tx>
            <c:strRef>
              <c:f>Sheet1!$G$2</c:f>
              <c:strCache>
                <c:ptCount val="1"/>
                <c:pt idx="0">
                  <c:v>本月库存量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Sheet1!$B$3:$C$10</c:f>
              <c:multiLvlStrCache>
                <c:ptCount val="8"/>
                <c:lvl>
                  <c:pt idx="0">
                    <c:v>Product 1</c:v>
                  </c:pt>
                  <c:pt idx="1">
                    <c:v>Product 2</c:v>
                  </c:pt>
                  <c:pt idx="2">
                    <c:v>Product 3</c:v>
                  </c:pt>
                  <c:pt idx="3">
                    <c:v>Product 4</c:v>
                  </c:pt>
                  <c:pt idx="4">
                    <c:v>Product 5</c:v>
                  </c:pt>
                  <c:pt idx="5">
                    <c:v>Product 6</c:v>
                  </c:pt>
                  <c:pt idx="6">
                    <c:v>Product 7</c:v>
                  </c:pt>
                  <c:pt idx="7">
                    <c:v>Product 8</c:v>
                  </c:pt>
                </c:lvl>
                <c:lvl>
                  <c:pt idx="0">
                    <c:v>Project 1</c:v>
                  </c:pt>
                  <c:pt idx="4">
                    <c:v>Project 2</c:v>
                  </c:pt>
                </c:lvl>
              </c:multiLvlStrCache>
            </c:multiLvlStrRef>
          </c:cat>
          <c:val>
            <c:numRef>
              <c:f>Sheet1!$G$3:$G$10</c:f>
              <c:numCache>
                <c:formatCode>General</c:formatCode>
                <c:ptCount val="8"/>
                <c:pt idx="0">
                  <c:v>4600</c:v>
                </c:pt>
                <c:pt idx="1">
                  <c:v>4400</c:v>
                </c:pt>
                <c:pt idx="2">
                  <c:v>2400</c:v>
                </c:pt>
                <c:pt idx="3">
                  <c:v>5250</c:v>
                </c:pt>
                <c:pt idx="4">
                  <c:v>2500</c:v>
                </c:pt>
                <c:pt idx="5">
                  <c:v>2700</c:v>
                </c:pt>
                <c:pt idx="6">
                  <c:v>2000</c:v>
                </c:pt>
                <c:pt idx="7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D3-43B4-857D-5C931D6EE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3472680"/>
        <c:axId val="653473008"/>
      </c:lineChart>
      <c:catAx>
        <c:axId val="65347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  <a:endParaRPr lang="zh-CN"/>
          </a:p>
        </c:txPr>
        <c:crossAx val="653473008"/>
        <c:crosses val="autoZero"/>
        <c:auto val="1"/>
        <c:lblAlgn val="ctr"/>
        <c:lblOffset val="100"/>
        <c:noMultiLvlLbl val="0"/>
      </c:catAx>
      <c:valAx>
        <c:axId val="65347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  <a:endParaRPr lang="zh-CN"/>
          </a:p>
        </c:txPr>
        <c:crossAx val="653472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字魂59号-创粗黑" panose="00000500000000000000" pitchFamily="2" charset="-122"/>
              <a:ea typeface="字魂59号-创粗黑" panose="00000500000000000000" pitchFamily="2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字魂59号-创粗黑" panose="00000500000000000000" pitchFamily="2" charset="-122"/>
          <a:ea typeface="字魂59号-创粗黑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altLang="en-US" sz="1200" b="0" i="0" u="none" strike="noStrike" kern="1200" spc="0" baseline="0">
              <a:solidFill>
                <a:schemeClr val="tx1"/>
              </a:solidFill>
              <a:latin typeface="字魂59号-创粗黑" panose="00000500000000000000" pitchFamily="2" charset="-122"/>
              <a:ea typeface="字魂59号-创粗黑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库存量对比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Sheet1!$B$3:$C$10</c:f>
              <c:multiLvlStrCache>
                <c:ptCount val="8"/>
                <c:lvl>
                  <c:pt idx="0">
                    <c:v>Product 1</c:v>
                  </c:pt>
                  <c:pt idx="1">
                    <c:v>Product 2</c:v>
                  </c:pt>
                  <c:pt idx="2">
                    <c:v>Product 3</c:v>
                  </c:pt>
                  <c:pt idx="3">
                    <c:v>Product 4</c:v>
                  </c:pt>
                  <c:pt idx="4">
                    <c:v>Product 5</c:v>
                  </c:pt>
                  <c:pt idx="5">
                    <c:v>Product 6</c:v>
                  </c:pt>
                  <c:pt idx="6">
                    <c:v>Product 7</c:v>
                  </c:pt>
                  <c:pt idx="7">
                    <c:v>Product 8</c:v>
                  </c:pt>
                </c:lvl>
                <c:lvl>
                  <c:pt idx="0">
                    <c:v>Project 1</c:v>
                  </c:pt>
                  <c:pt idx="4">
                    <c:v>Project 2</c:v>
                  </c:pt>
                </c:lvl>
              </c:multiLvlStrCache>
            </c:multiLvlStrRef>
          </c:cat>
          <c:val>
            <c:numRef>
              <c:f>Sheet1!$H$3:$H$10</c:f>
              <c:numCache>
                <c:formatCode>General</c:formatCode>
                <c:ptCount val="8"/>
                <c:pt idx="0">
                  <c:v>-900</c:v>
                </c:pt>
                <c:pt idx="1">
                  <c:v>1600</c:v>
                </c:pt>
                <c:pt idx="2">
                  <c:v>-700</c:v>
                </c:pt>
                <c:pt idx="3">
                  <c:v>1050</c:v>
                </c:pt>
                <c:pt idx="4">
                  <c:v>500</c:v>
                </c:pt>
                <c:pt idx="5">
                  <c:v>-1100</c:v>
                </c:pt>
                <c:pt idx="6">
                  <c:v>-400</c:v>
                </c:pt>
                <c:pt idx="7">
                  <c:v>-1400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2-48DB-A158-04D54A5E5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261944"/>
        <c:axId val="778254072"/>
      </c:areaChart>
      <c:catAx>
        <c:axId val="77826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altLang="en-US" sz="800" b="0" i="0" u="none" strike="noStrike" kern="1200" baseline="0">
                <a:solidFill>
                  <a:sysClr val="windowText" lastClr="000000"/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  <a:endParaRPr lang="zh-CN"/>
          </a:p>
        </c:txPr>
        <c:crossAx val="778254072"/>
        <c:crosses val="autoZero"/>
        <c:auto val="1"/>
        <c:lblAlgn val="ctr"/>
        <c:lblOffset val="100"/>
        <c:noMultiLvlLbl val="0"/>
      </c:catAx>
      <c:valAx>
        <c:axId val="77825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altLang="en-US" sz="800" b="0" i="0" u="none" strike="noStrike" kern="1200" baseline="0">
                <a:solidFill>
                  <a:sysClr val="windowText" lastClr="000000"/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  <a:endParaRPr lang="zh-CN"/>
          </a:p>
        </c:txPr>
        <c:crossAx val="778261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altLang="en-US" sz="1000" b="0" i="0" u="none" strike="noStrike" kern="1200" baseline="0">
          <a:solidFill>
            <a:schemeClr val="tx1"/>
          </a:solidFill>
          <a:latin typeface="字魂59号-创粗黑" panose="00000500000000000000" pitchFamily="2" charset="-122"/>
          <a:ea typeface="字魂59号-创粗黑" panose="00000500000000000000" pitchFamily="2" charset="-122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</xdr:colOff>
      <xdr:row>12</xdr:row>
      <xdr:rowOff>4762</xdr:rowOff>
    </xdr:from>
    <xdr:to>
      <xdr:col>4</xdr:col>
      <xdr:colOff>371476</xdr:colOff>
      <xdr:row>20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7F9562C-7E87-48B5-B679-371361613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12</xdr:row>
      <xdr:rowOff>4762</xdr:rowOff>
    </xdr:from>
    <xdr:to>
      <xdr:col>8</xdr:col>
      <xdr:colOff>0</xdr:colOff>
      <xdr:row>20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9652A414-744C-4E5C-AA8A-32A0D2472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绿色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"/>
  <sheetViews>
    <sheetView showGridLines="0" tabSelected="1" workbookViewId="0">
      <selection activeCell="K7" sqref="K7"/>
    </sheetView>
  </sheetViews>
  <sheetFormatPr defaultColWidth="8.25" defaultRowHeight="18.75" customHeight="1" x14ac:dyDescent="0.15"/>
  <cols>
    <col min="1" max="1" width="7.875" style="1" customWidth="1"/>
    <col min="2" max="8" width="11" style="1" customWidth="1"/>
    <col min="9" max="9" width="7.875" style="1" customWidth="1"/>
    <col min="10" max="10" width="10.375" style="1" customWidth="1"/>
    <col min="11" max="16384" width="8.25" style="1"/>
  </cols>
  <sheetData>
    <row r="1" spans="2:35" s="3" customFormat="1" ht="37.5" customHeight="1" thickBot="1" x14ac:dyDescent="0.2">
      <c r="B1" s="17" t="s">
        <v>4</v>
      </c>
      <c r="C1" s="17"/>
      <c r="D1" s="17"/>
      <c r="E1" s="17"/>
      <c r="F1" s="17"/>
      <c r="G1" s="17"/>
      <c r="H1" s="1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15">
      <c r="B2" s="9"/>
      <c r="C2" s="10"/>
      <c r="D2" s="11" t="s">
        <v>0</v>
      </c>
      <c r="E2" s="11" t="s">
        <v>1</v>
      </c>
      <c r="F2" s="11" t="s">
        <v>2</v>
      </c>
      <c r="G2" s="11" t="s">
        <v>3</v>
      </c>
      <c r="H2" s="12" t="s">
        <v>12</v>
      </c>
    </row>
    <row r="3" spans="2:35" ht="18.75" customHeight="1" x14ac:dyDescent="0.15">
      <c r="B3" s="6" t="s">
        <v>5</v>
      </c>
      <c r="C3" s="4" t="s">
        <v>6</v>
      </c>
      <c r="D3" s="4">
        <v>5500</v>
      </c>
      <c r="E3" s="4">
        <v>2300</v>
      </c>
      <c r="F3" s="4">
        <v>3200</v>
      </c>
      <c r="G3" s="4">
        <f>D3+E3-F3</f>
        <v>4600</v>
      </c>
      <c r="H3" s="7">
        <f>G3-D3</f>
        <v>-900</v>
      </c>
    </row>
    <row r="4" spans="2:35" ht="18.75" customHeight="1" x14ac:dyDescent="0.15">
      <c r="B4" s="6"/>
      <c r="C4" s="5" t="s">
        <v>7</v>
      </c>
      <c r="D4" s="5">
        <v>2800</v>
      </c>
      <c r="E4" s="5">
        <v>3500</v>
      </c>
      <c r="F4" s="5">
        <v>1900</v>
      </c>
      <c r="G4" s="5">
        <f t="shared" ref="G4:G10" si="0">D4+E4-F4</f>
        <v>4400</v>
      </c>
      <c r="H4" s="8">
        <f t="shared" ref="H4:H10" si="1">G4-D4</f>
        <v>1600</v>
      </c>
    </row>
    <row r="5" spans="2:35" ht="18.75" customHeight="1" x14ac:dyDescent="0.15">
      <c r="B5" s="6"/>
      <c r="C5" s="4" t="s">
        <v>13</v>
      </c>
      <c r="D5" s="4">
        <v>3100</v>
      </c>
      <c r="E5" s="4">
        <v>1800</v>
      </c>
      <c r="F5" s="4">
        <v>2500</v>
      </c>
      <c r="G5" s="4">
        <f t="shared" si="0"/>
        <v>2400</v>
      </c>
      <c r="H5" s="7">
        <f t="shared" si="1"/>
        <v>-700</v>
      </c>
    </row>
    <row r="6" spans="2:35" ht="18.75" customHeight="1" x14ac:dyDescent="0.15">
      <c r="B6" s="6"/>
      <c r="C6" s="5" t="s">
        <v>8</v>
      </c>
      <c r="D6" s="5">
        <v>4200</v>
      </c>
      <c r="E6" s="5">
        <v>3700</v>
      </c>
      <c r="F6" s="5">
        <v>2650</v>
      </c>
      <c r="G6" s="5">
        <f t="shared" si="0"/>
        <v>5250</v>
      </c>
      <c r="H6" s="8">
        <f t="shared" si="1"/>
        <v>1050</v>
      </c>
    </row>
    <row r="7" spans="2:35" ht="18.75" customHeight="1" x14ac:dyDescent="0.15">
      <c r="B7" s="6" t="s">
        <v>9</v>
      </c>
      <c r="C7" s="4" t="s">
        <v>14</v>
      </c>
      <c r="D7" s="4">
        <v>2000</v>
      </c>
      <c r="E7" s="4">
        <v>1500</v>
      </c>
      <c r="F7" s="4">
        <v>1000</v>
      </c>
      <c r="G7" s="4">
        <f t="shared" si="0"/>
        <v>2500</v>
      </c>
      <c r="H7" s="7">
        <f t="shared" si="1"/>
        <v>500</v>
      </c>
    </row>
    <row r="8" spans="2:35" ht="18.75" customHeight="1" x14ac:dyDescent="0.15">
      <c r="B8" s="6"/>
      <c r="C8" s="5" t="s">
        <v>10</v>
      </c>
      <c r="D8" s="5">
        <v>3800</v>
      </c>
      <c r="E8" s="5">
        <v>2200</v>
      </c>
      <c r="F8" s="5">
        <v>3300</v>
      </c>
      <c r="G8" s="5">
        <f t="shared" si="0"/>
        <v>2700</v>
      </c>
      <c r="H8" s="8">
        <f t="shared" si="1"/>
        <v>-1100</v>
      </c>
    </row>
    <row r="9" spans="2:35" ht="18.75" customHeight="1" x14ac:dyDescent="0.15">
      <c r="B9" s="6"/>
      <c r="C9" s="4" t="s">
        <v>15</v>
      </c>
      <c r="D9" s="4">
        <v>2400</v>
      </c>
      <c r="E9" s="4">
        <v>1200</v>
      </c>
      <c r="F9" s="4">
        <v>1600</v>
      </c>
      <c r="G9" s="4">
        <f t="shared" si="0"/>
        <v>2000</v>
      </c>
      <c r="H9" s="7">
        <f t="shared" si="1"/>
        <v>-400</v>
      </c>
    </row>
    <row r="10" spans="2:35" ht="18.75" customHeight="1" x14ac:dyDescent="0.15">
      <c r="B10" s="6"/>
      <c r="C10" s="5" t="s">
        <v>11</v>
      </c>
      <c r="D10" s="5">
        <v>4500</v>
      </c>
      <c r="E10" s="5">
        <v>1800</v>
      </c>
      <c r="F10" s="5">
        <v>3200</v>
      </c>
      <c r="G10" s="5">
        <f t="shared" si="0"/>
        <v>3100</v>
      </c>
      <c r="H10" s="8">
        <f t="shared" si="1"/>
        <v>-1400</v>
      </c>
    </row>
    <row r="11" spans="2:35" ht="18.75" customHeight="1" thickBot="1" x14ac:dyDescent="0.2">
      <c r="B11" s="15" t="s">
        <v>16</v>
      </c>
      <c r="C11" s="16"/>
      <c r="D11" s="13">
        <f>MAX(D3:D10)</f>
        <v>5500</v>
      </c>
      <c r="E11" s="13">
        <f t="shared" ref="E11:H11" si="2">MAX(E3:E10)</f>
        <v>3700</v>
      </c>
      <c r="F11" s="13">
        <f t="shared" si="2"/>
        <v>3300</v>
      </c>
      <c r="G11" s="13">
        <f t="shared" si="2"/>
        <v>5250</v>
      </c>
      <c r="H11" s="14">
        <f t="shared" si="2"/>
        <v>1600</v>
      </c>
    </row>
  </sheetData>
  <mergeCells count="5">
    <mergeCell ref="B3:B6"/>
    <mergeCell ref="B7:B10"/>
    <mergeCell ref="B11:C11"/>
    <mergeCell ref="B2:C2"/>
    <mergeCell ref="B1:H1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2019-05-13T09:34:56Z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