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0CD00704-1275-47F5-950E-C75ED9976D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5" l="1"/>
  <c r="E22" i="5"/>
  <c r="E23" i="5"/>
  <c r="E24" i="5"/>
  <c r="E25" i="5"/>
  <c r="E26" i="5"/>
  <c r="E27" i="5"/>
  <c r="E28" i="5"/>
  <c r="E29" i="5"/>
  <c r="E13" i="5"/>
  <c r="E14" i="5"/>
  <c r="E15" i="5"/>
  <c r="E16" i="5"/>
  <c r="E17" i="5"/>
  <c r="E18" i="5"/>
  <c r="E19" i="5"/>
  <c r="E20" i="5"/>
  <c r="B1" i="5"/>
  <c r="E6" i="5"/>
  <c r="E7" i="5"/>
  <c r="E8" i="5"/>
  <c r="E9" i="5"/>
  <c r="E10" i="5"/>
  <c r="E11" i="5"/>
  <c r="E12" i="5"/>
  <c r="E5" i="5"/>
</calcChain>
</file>

<file path=xl/sharedStrings.xml><?xml version="1.0" encoding="utf-8"?>
<sst xmlns="http://schemas.openxmlformats.org/spreadsheetml/2006/main" count="82" uniqueCount="82">
  <si>
    <t>科目1</t>
    <phoneticPr fontId="1" type="noConversion"/>
  </si>
  <si>
    <t>科目2</t>
  </si>
  <si>
    <t>科目4</t>
  </si>
  <si>
    <t>科目6</t>
  </si>
  <si>
    <t>科目8</t>
  </si>
  <si>
    <t>考试时间</t>
    <phoneticPr fontId="1" type="noConversion"/>
  </si>
  <si>
    <t>End Time</t>
    <phoneticPr fontId="1" type="noConversion"/>
  </si>
  <si>
    <t>Duration</t>
    <phoneticPr fontId="1" type="noConversion"/>
  </si>
  <si>
    <t>场地</t>
    <phoneticPr fontId="1" type="noConversion"/>
  </si>
  <si>
    <t>监考人</t>
    <phoneticPr fontId="1" type="noConversion"/>
  </si>
  <si>
    <t>教室1号</t>
    <phoneticPr fontId="1" type="noConversion"/>
  </si>
  <si>
    <t>教室2号</t>
  </si>
  <si>
    <t>教室4号</t>
  </si>
  <si>
    <t>教室6号</t>
  </si>
  <si>
    <t>教室8号</t>
  </si>
  <si>
    <t>监考老师1</t>
    <phoneticPr fontId="1" type="noConversion"/>
  </si>
  <si>
    <t>监考老师2</t>
  </si>
  <si>
    <t>监考老师4</t>
  </si>
  <si>
    <t>监考老师6</t>
  </si>
  <si>
    <t>监考老师8</t>
  </si>
  <si>
    <t>年</t>
    <phoneticPr fontId="1" type="noConversion"/>
  </si>
  <si>
    <t>月</t>
    <phoneticPr fontId="1" type="noConversion"/>
  </si>
  <si>
    <t>科目10</t>
  </si>
  <si>
    <t>科目12</t>
  </si>
  <si>
    <t>科目14</t>
  </si>
  <si>
    <t>教室10号</t>
  </si>
  <si>
    <t>监考老师10</t>
  </si>
  <si>
    <t>教室12号</t>
  </si>
  <si>
    <t>监考老师12</t>
  </si>
  <si>
    <t>教室14号</t>
  </si>
  <si>
    <t>监考老师14</t>
  </si>
  <si>
    <t>教室16号</t>
  </si>
  <si>
    <t>监考老师16</t>
  </si>
  <si>
    <t>科目16</t>
  </si>
  <si>
    <t>科目18</t>
  </si>
  <si>
    <t>教室18号</t>
  </si>
  <si>
    <t>监考老师18</t>
  </si>
  <si>
    <t>科目20</t>
  </si>
  <si>
    <t>教室20号</t>
  </si>
  <si>
    <t>监考老师20</t>
  </si>
  <si>
    <t>科目22</t>
  </si>
  <si>
    <t>教室22号</t>
  </si>
  <si>
    <t>监考老师22</t>
  </si>
  <si>
    <t>科目24</t>
  </si>
  <si>
    <t>教室24号</t>
  </si>
  <si>
    <t>监考老师24</t>
  </si>
  <si>
    <t>科目3</t>
    <phoneticPr fontId="1" type="noConversion"/>
  </si>
  <si>
    <t>教室3号</t>
    <phoneticPr fontId="1" type="noConversion"/>
  </si>
  <si>
    <t>监考老师3</t>
    <phoneticPr fontId="1" type="noConversion"/>
  </si>
  <si>
    <t>科目5</t>
    <phoneticPr fontId="1" type="noConversion"/>
  </si>
  <si>
    <t>教室5号</t>
    <phoneticPr fontId="1" type="noConversion"/>
  </si>
  <si>
    <t>监考老师5</t>
    <phoneticPr fontId="1" type="noConversion"/>
  </si>
  <si>
    <t>科目7</t>
    <phoneticPr fontId="1" type="noConversion"/>
  </si>
  <si>
    <t>教室7号</t>
    <phoneticPr fontId="1" type="noConversion"/>
  </si>
  <si>
    <t>监考老师7</t>
    <phoneticPr fontId="1" type="noConversion"/>
  </si>
  <si>
    <t>科目9</t>
    <phoneticPr fontId="1" type="noConversion"/>
  </si>
  <si>
    <t>教室9号</t>
    <phoneticPr fontId="1" type="noConversion"/>
  </si>
  <si>
    <t>监考老师9</t>
    <phoneticPr fontId="1" type="noConversion"/>
  </si>
  <si>
    <t>科目11</t>
    <phoneticPr fontId="1" type="noConversion"/>
  </si>
  <si>
    <t>教室11号</t>
    <phoneticPr fontId="1" type="noConversion"/>
  </si>
  <si>
    <t>监考老师11</t>
    <phoneticPr fontId="1" type="noConversion"/>
  </si>
  <si>
    <t>科目13</t>
    <phoneticPr fontId="1" type="noConversion"/>
  </si>
  <si>
    <t>教室13号</t>
    <phoneticPr fontId="1" type="noConversion"/>
  </si>
  <si>
    <t>监考老师13</t>
    <phoneticPr fontId="1" type="noConversion"/>
  </si>
  <si>
    <t>科目15</t>
    <phoneticPr fontId="1" type="noConversion"/>
  </si>
  <si>
    <t>教室15号</t>
    <phoneticPr fontId="1" type="noConversion"/>
  </si>
  <si>
    <t>监考老师15</t>
    <phoneticPr fontId="1" type="noConversion"/>
  </si>
  <si>
    <t>科目17</t>
    <phoneticPr fontId="1" type="noConversion"/>
  </si>
  <si>
    <t>教室17号</t>
    <phoneticPr fontId="1" type="noConversion"/>
  </si>
  <si>
    <t>监考老师17</t>
    <phoneticPr fontId="1" type="noConversion"/>
  </si>
  <si>
    <t>科目19</t>
    <phoneticPr fontId="1" type="noConversion"/>
  </si>
  <si>
    <t>教室19号</t>
    <phoneticPr fontId="1" type="noConversion"/>
  </si>
  <si>
    <t>监考老师19</t>
    <phoneticPr fontId="1" type="noConversion"/>
  </si>
  <si>
    <t>科目21</t>
    <phoneticPr fontId="1" type="noConversion"/>
  </si>
  <si>
    <t>教室21号</t>
    <phoneticPr fontId="1" type="noConversion"/>
  </si>
  <si>
    <t>监考老师21</t>
    <phoneticPr fontId="1" type="noConversion"/>
  </si>
  <si>
    <t>科目23</t>
    <phoneticPr fontId="1" type="noConversion"/>
  </si>
  <si>
    <t>教室23号</t>
    <phoneticPr fontId="1" type="noConversion"/>
  </si>
  <si>
    <t>监考老师23</t>
    <phoneticPr fontId="1" type="noConversion"/>
  </si>
  <si>
    <t>科目25</t>
    <phoneticPr fontId="1" type="noConversion"/>
  </si>
  <si>
    <t>教室25号</t>
    <phoneticPr fontId="1" type="noConversion"/>
  </si>
  <si>
    <t>监考老师25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</si>
</sst>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m/d;@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10"/>
      <color theme="0"/>
      <name val="字魂59号-创粗黑"/>
      <family val="3"/>
      <charset val="134"/>
    </font>
    <font>
      <sz val="8"/>
      <color theme="0"/>
      <name val="字魂59号-创粗黑"/>
      <family val="3"/>
      <charset val="134"/>
    </font>
    <font>
      <b/>
      <sz val="10"/>
      <color theme="4"/>
      <name val="字魂59号-创粗黑"/>
      <family val="3"/>
      <charset val="134"/>
    </font>
    <font>
      <b/>
      <sz val="22"/>
      <color theme="0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dotted">
        <color theme="4" tint="0.79998168889431442"/>
      </left>
      <right style="dotted">
        <color theme="4" tint="0.79998168889431442"/>
      </right>
      <top style="dotted">
        <color theme="4" tint="0.79998168889431442"/>
      </top>
      <bottom style="dotted">
        <color theme="4" tint="0.79998168889431442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 style="dotted">
        <color theme="4" tint="0.79998168889431442"/>
      </right>
      <top style="medium">
        <color theme="4"/>
      </top>
      <bottom style="dotted">
        <color theme="4" tint="0.79998168889431442"/>
      </bottom>
      <diagonal/>
    </border>
    <border>
      <left style="dotted">
        <color theme="4" tint="0.79998168889431442"/>
      </left>
      <right style="dotted">
        <color theme="4" tint="0.79998168889431442"/>
      </right>
      <top style="medium">
        <color theme="4"/>
      </top>
      <bottom style="dotted">
        <color theme="4" tint="0.79998168889431442"/>
      </bottom>
      <diagonal/>
    </border>
    <border>
      <left style="dotted">
        <color theme="4" tint="0.79998168889431442"/>
      </left>
      <right style="medium">
        <color theme="4"/>
      </right>
      <top style="medium">
        <color theme="4"/>
      </top>
      <bottom style="dotted">
        <color theme="4" tint="0.79998168889431442"/>
      </bottom>
      <diagonal/>
    </border>
    <border>
      <left style="medium">
        <color theme="4"/>
      </left>
      <right style="dotted">
        <color theme="4" tint="0.79998168889431442"/>
      </right>
      <top style="dotted">
        <color theme="4" tint="0.79998168889431442"/>
      </top>
      <bottom style="dotted">
        <color theme="4" tint="0.79998168889431442"/>
      </bottom>
      <diagonal/>
    </border>
    <border>
      <left style="dotted">
        <color theme="4" tint="0.79998168889431442"/>
      </left>
      <right style="medium">
        <color theme="4"/>
      </right>
      <top style="dotted">
        <color theme="4" tint="0.79998168889431442"/>
      </top>
      <bottom style="dotted">
        <color theme="4" tint="0.79998168889431442"/>
      </bottom>
      <diagonal/>
    </border>
    <border>
      <left style="medium">
        <color theme="4"/>
      </left>
      <right style="dotted">
        <color theme="4" tint="0.79998168889431442"/>
      </right>
      <top style="dotted">
        <color theme="4" tint="0.79998168889431442"/>
      </top>
      <bottom style="medium">
        <color theme="4"/>
      </bottom>
      <diagonal/>
    </border>
    <border>
      <left style="dotted">
        <color theme="4" tint="0.79998168889431442"/>
      </left>
      <right style="dotted">
        <color theme="4" tint="0.79998168889431442"/>
      </right>
      <top style="dotted">
        <color theme="4" tint="0.79998168889431442"/>
      </top>
      <bottom style="medium">
        <color theme="4"/>
      </bottom>
      <diagonal/>
    </border>
    <border>
      <left style="dotted">
        <color theme="4" tint="0.79998168889431442"/>
      </left>
      <right style="medium">
        <color theme="4"/>
      </right>
      <top style="dotted">
        <color theme="4" tint="0.79998168889431442"/>
      </top>
      <bottom style="medium">
        <color theme="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lightDown">
          <bgColor theme="4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29"/>
  <sheetViews>
    <sheetView showGridLines="0" tabSelected="1" workbookViewId="0">
      <selection activeCell="A8" sqref="A8"/>
    </sheetView>
  </sheetViews>
  <sheetFormatPr defaultColWidth="8.25" defaultRowHeight="21" customHeight="1" x14ac:dyDescent="0.15"/>
  <cols>
    <col min="1" max="7" width="8.75" style="1" customWidth="1"/>
    <col min="8" max="18" width="3.5" style="1" customWidth="1"/>
    <col min="19" max="19" width="3.75" style="1" customWidth="1"/>
    <col min="20" max="20" width="8.75" style="1" customWidth="1"/>
    <col min="21" max="16384" width="8.25" style="1"/>
  </cols>
  <sheetData>
    <row r="1" spans="2:19" ht="38.25" customHeight="1" x14ac:dyDescent="0.15">
      <c r="B1" s="9" t="str">
        <f>B2&amp;"年"&amp;D2&amp;"月"&amp;"考试安排表"</f>
        <v>2019年Jun考试安排表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19" s="2" customFormat="1" ht="14.25" customHeight="1" thickBot="1" x14ac:dyDescent="0.2">
      <c r="B2" s="10">
        <v>2019</v>
      </c>
      <c r="C2" s="11" t="s">
        <v>20</v>
      </c>
      <c r="D2" s="10">
        <v>6</v>
      </c>
      <c r="E2" s="11" t="s">
        <v>21</v>
      </c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s="2" customFormat="1" ht="2.25" customHeight="1" thickBot="1" x14ac:dyDescent="0.2">
      <c r="B3" s="12"/>
      <c r="C3" s="12"/>
      <c r="D3" s="12"/>
      <c r="E3" s="12"/>
      <c r="F3" s="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" customHeight="1" x14ac:dyDescent="0.15">
      <c r="B4" s="13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>
        <v>43617</v>
      </c>
      <c r="I4" s="15">
        <v>43619</v>
      </c>
      <c r="J4" s="15">
        <v>43621</v>
      </c>
      <c r="K4" s="15">
        <v>43623</v>
      </c>
      <c r="L4" s="15">
        <v>43625</v>
      </c>
      <c r="M4" s="15">
        <v>43627</v>
      </c>
      <c r="N4" s="15">
        <v>43629</v>
      </c>
      <c r="O4" s="15">
        <v>43631</v>
      </c>
      <c r="P4" s="15">
        <v>43633</v>
      </c>
      <c r="Q4" s="15">
        <v>43635</v>
      </c>
      <c r="R4" s="15">
        <v>43637</v>
      </c>
      <c r="S4" s="16">
        <v>43639</v>
      </c>
    </row>
    <row r="5" spans="2:19" ht="11.25" customHeight="1" x14ac:dyDescent="0.15">
      <c r="B5" s="17" t="s">
        <v>0</v>
      </c>
      <c r="C5" s="5">
        <v>43623</v>
      </c>
      <c r="D5" s="5">
        <v>43625</v>
      </c>
      <c r="E5" s="4">
        <f>D5-C5</f>
        <v>2</v>
      </c>
      <c r="F5" s="4" t="s">
        <v>10</v>
      </c>
      <c r="G5" s="4" t="s">
        <v>15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8"/>
    </row>
    <row r="6" spans="2:19" ht="11.25" customHeight="1" x14ac:dyDescent="0.15">
      <c r="B6" s="19" t="s">
        <v>1</v>
      </c>
      <c r="C6" s="8">
        <v>43627</v>
      </c>
      <c r="D6" s="8">
        <v>43631</v>
      </c>
      <c r="E6" s="7">
        <f t="shared" ref="E6:E20" si="0">D6-C6</f>
        <v>4</v>
      </c>
      <c r="F6" s="7" t="s">
        <v>11</v>
      </c>
      <c r="G6" s="7" t="s">
        <v>16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8"/>
    </row>
    <row r="7" spans="2:19" ht="11.25" customHeight="1" x14ac:dyDescent="0.15">
      <c r="B7" s="17" t="s">
        <v>46</v>
      </c>
      <c r="C7" s="5">
        <v>43620</v>
      </c>
      <c r="D7" s="5">
        <v>43621</v>
      </c>
      <c r="E7" s="4">
        <f t="shared" si="0"/>
        <v>1</v>
      </c>
      <c r="F7" s="4" t="s">
        <v>47</v>
      </c>
      <c r="G7" s="4" t="s">
        <v>48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8"/>
    </row>
    <row r="8" spans="2:19" ht="11.25" customHeight="1" x14ac:dyDescent="0.15">
      <c r="B8" s="19" t="s">
        <v>2</v>
      </c>
      <c r="C8" s="8">
        <v>43617</v>
      </c>
      <c r="D8" s="8">
        <v>43619</v>
      </c>
      <c r="E8" s="7">
        <f t="shared" si="0"/>
        <v>2</v>
      </c>
      <c r="F8" s="7" t="s">
        <v>12</v>
      </c>
      <c r="G8" s="7" t="s">
        <v>17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8"/>
    </row>
    <row r="9" spans="2:19" ht="11.25" customHeight="1" x14ac:dyDescent="0.15">
      <c r="B9" s="17" t="s">
        <v>49</v>
      </c>
      <c r="C9" s="5">
        <v>43626</v>
      </c>
      <c r="D9" s="5">
        <v>43629</v>
      </c>
      <c r="E9" s="4">
        <f t="shared" si="0"/>
        <v>3</v>
      </c>
      <c r="F9" s="4" t="s">
        <v>50</v>
      </c>
      <c r="G9" s="4" t="s">
        <v>51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8"/>
    </row>
    <row r="10" spans="2:19" ht="11.25" customHeight="1" x14ac:dyDescent="0.15">
      <c r="B10" s="19" t="s">
        <v>3</v>
      </c>
      <c r="C10" s="8">
        <v>43632</v>
      </c>
      <c r="D10" s="8">
        <v>43633</v>
      </c>
      <c r="E10" s="7">
        <f t="shared" si="0"/>
        <v>1</v>
      </c>
      <c r="F10" s="7" t="s">
        <v>13</v>
      </c>
      <c r="G10" s="7" t="s">
        <v>18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8"/>
    </row>
    <row r="11" spans="2:19" ht="11.25" customHeight="1" x14ac:dyDescent="0.15">
      <c r="B11" s="17" t="s">
        <v>52</v>
      </c>
      <c r="C11" s="5">
        <v>43637</v>
      </c>
      <c r="D11" s="5">
        <v>43639</v>
      </c>
      <c r="E11" s="4">
        <f t="shared" si="0"/>
        <v>2</v>
      </c>
      <c r="F11" s="4" t="s">
        <v>53</v>
      </c>
      <c r="G11" s="4" t="s">
        <v>54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8"/>
    </row>
    <row r="12" spans="2:19" ht="11.25" customHeight="1" x14ac:dyDescent="0.15">
      <c r="B12" s="19" t="s">
        <v>4</v>
      </c>
      <c r="C12" s="8">
        <v>43634</v>
      </c>
      <c r="D12" s="8">
        <v>43636</v>
      </c>
      <c r="E12" s="7">
        <f t="shared" si="0"/>
        <v>2</v>
      </c>
      <c r="F12" s="7" t="s">
        <v>14</v>
      </c>
      <c r="G12" s="7" t="s">
        <v>19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8"/>
    </row>
    <row r="13" spans="2:19" ht="11.25" customHeight="1" x14ac:dyDescent="0.15">
      <c r="B13" s="17" t="s">
        <v>55</v>
      </c>
      <c r="C13" s="5">
        <v>43623</v>
      </c>
      <c r="D13" s="5">
        <v>43625</v>
      </c>
      <c r="E13" s="4">
        <f t="shared" si="0"/>
        <v>2</v>
      </c>
      <c r="F13" s="4" t="s">
        <v>56</v>
      </c>
      <c r="G13" s="4" t="s">
        <v>57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8"/>
    </row>
    <row r="14" spans="2:19" ht="11.25" customHeight="1" x14ac:dyDescent="0.15">
      <c r="B14" s="19" t="s">
        <v>22</v>
      </c>
      <c r="C14" s="8">
        <v>43627</v>
      </c>
      <c r="D14" s="8">
        <v>43631</v>
      </c>
      <c r="E14" s="7">
        <f t="shared" si="0"/>
        <v>4</v>
      </c>
      <c r="F14" s="7" t="s">
        <v>25</v>
      </c>
      <c r="G14" s="7" t="s">
        <v>26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8"/>
    </row>
    <row r="15" spans="2:19" ht="11.25" customHeight="1" x14ac:dyDescent="0.15">
      <c r="B15" s="17" t="s">
        <v>58</v>
      </c>
      <c r="C15" s="5">
        <v>43620</v>
      </c>
      <c r="D15" s="5">
        <v>43621</v>
      </c>
      <c r="E15" s="4">
        <f t="shared" si="0"/>
        <v>1</v>
      </c>
      <c r="F15" s="4" t="s">
        <v>59</v>
      </c>
      <c r="G15" s="4" t="s">
        <v>60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8"/>
    </row>
    <row r="16" spans="2:19" ht="11.25" customHeight="1" x14ac:dyDescent="0.15">
      <c r="B16" s="19" t="s">
        <v>23</v>
      </c>
      <c r="C16" s="8">
        <v>43617</v>
      </c>
      <c r="D16" s="8">
        <v>43619</v>
      </c>
      <c r="E16" s="7">
        <f t="shared" si="0"/>
        <v>2</v>
      </c>
      <c r="F16" s="7" t="s">
        <v>27</v>
      </c>
      <c r="G16" s="7" t="s">
        <v>28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8"/>
    </row>
    <row r="17" spans="2:19" ht="11.25" customHeight="1" x14ac:dyDescent="0.15">
      <c r="B17" s="17" t="s">
        <v>61</v>
      </c>
      <c r="C17" s="5">
        <v>43626</v>
      </c>
      <c r="D17" s="5">
        <v>43629</v>
      </c>
      <c r="E17" s="4">
        <f t="shared" si="0"/>
        <v>3</v>
      </c>
      <c r="F17" s="4" t="s">
        <v>62</v>
      </c>
      <c r="G17" s="4" t="s">
        <v>63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8"/>
    </row>
    <row r="18" spans="2:19" ht="11.25" customHeight="1" x14ac:dyDescent="0.15">
      <c r="B18" s="19" t="s">
        <v>24</v>
      </c>
      <c r="C18" s="8">
        <v>43632</v>
      </c>
      <c r="D18" s="8">
        <v>43633</v>
      </c>
      <c r="E18" s="7">
        <f t="shared" si="0"/>
        <v>1</v>
      </c>
      <c r="F18" s="7" t="s">
        <v>29</v>
      </c>
      <c r="G18" s="7" t="s">
        <v>30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8"/>
    </row>
    <row r="19" spans="2:19" ht="11.25" customHeight="1" x14ac:dyDescent="0.15">
      <c r="B19" s="17" t="s">
        <v>64</v>
      </c>
      <c r="C19" s="5">
        <v>43637</v>
      </c>
      <c r="D19" s="5">
        <v>43639</v>
      </c>
      <c r="E19" s="4">
        <f t="shared" si="0"/>
        <v>2</v>
      </c>
      <c r="F19" s="4" t="s">
        <v>65</v>
      </c>
      <c r="G19" s="4" t="s">
        <v>66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8"/>
    </row>
    <row r="20" spans="2:19" ht="11.25" customHeight="1" x14ac:dyDescent="0.15">
      <c r="B20" s="19" t="s">
        <v>33</v>
      </c>
      <c r="C20" s="8">
        <v>43634</v>
      </c>
      <c r="D20" s="8">
        <v>43636</v>
      </c>
      <c r="E20" s="7">
        <f t="shared" si="0"/>
        <v>2</v>
      </c>
      <c r="F20" s="7" t="s">
        <v>31</v>
      </c>
      <c r="G20" s="7" t="s">
        <v>32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8"/>
    </row>
    <row r="21" spans="2:19" ht="11.25" customHeight="1" x14ac:dyDescent="0.15">
      <c r="B21" s="17" t="s">
        <v>67</v>
      </c>
      <c r="C21" s="5">
        <v>43623</v>
      </c>
      <c r="D21" s="5">
        <v>43625</v>
      </c>
      <c r="E21" s="4">
        <f t="shared" ref="E21:E29" si="1">D21-C21</f>
        <v>2</v>
      </c>
      <c r="F21" s="4" t="s">
        <v>68</v>
      </c>
      <c r="G21" s="4" t="s">
        <v>69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8"/>
    </row>
    <row r="22" spans="2:19" ht="11.25" customHeight="1" x14ac:dyDescent="0.15">
      <c r="B22" s="19" t="s">
        <v>34</v>
      </c>
      <c r="C22" s="8">
        <v>43627</v>
      </c>
      <c r="D22" s="8">
        <v>43631</v>
      </c>
      <c r="E22" s="7">
        <f t="shared" si="1"/>
        <v>4</v>
      </c>
      <c r="F22" s="7" t="s">
        <v>35</v>
      </c>
      <c r="G22" s="7" t="s">
        <v>36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8"/>
    </row>
    <row r="23" spans="2:19" ht="11.25" customHeight="1" x14ac:dyDescent="0.15">
      <c r="B23" s="17" t="s">
        <v>70</v>
      </c>
      <c r="C23" s="5">
        <v>43620</v>
      </c>
      <c r="D23" s="5">
        <v>43621</v>
      </c>
      <c r="E23" s="4">
        <f t="shared" si="1"/>
        <v>1</v>
      </c>
      <c r="F23" s="4" t="s">
        <v>71</v>
      </c>
      <c r="G23" s="4" t="s">
        <v>72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8"/>
    </row>
    <row r="24" spans="2:19" ht="11.25" customHeight="1" x14ac:dyDescent="0.15">
      <c r="B24" s="19" t="s">
        <v>37</v>
      </c>
      <c r="C24" s="8">
        <v>43617</v>
      </c>
      <c r="D24" s="8">
        <v>43619</v>
      </c>
      <c r="E24" s="7">
        <f t="shared" si="1"/>
        <v>2</v>
      </c>
      <c r="F24" s="7" t="s">
        <v>38</v>
      </c>
      <c r="G24" s="7" t="s">
        <v>39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8"/>
    </row>
    <row r="25" spans="2:19" ht="11.25" customHeight="1" x14ac:dyDescent="0.15">
      <c r="B25" s="17" t="s">
        <v>73</v>
      </c>
      <c r="C25" s="5">
        <v>43626</v>
      </c>
      <c r="D25" s="5">
        <v>43629</v>
      </c>
      <c r="E25" s="4">
        <f t="shared" si="1"/>
        <v>3</v>
      </c>
      <c r="F25" s="4" t="s">
        <v>74</v>
      </c>
      <c r="G25" s="4" t="s">
        <v>75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8"/>
    </row>
    <row r="26" spans="2:19" ht="11.25" customHeight="1" x14ac:dyDescent="0.15">
      <c r="B26" s="19" t="s">
        <v>40</v>
      </c>
      <c r="C26" s="8">
        <v>43632</v>
      </c>
      <c r="D26" s="8">
        <v>43633</v>
      </c>
      <c r="E26" s="7">
        <f t="shared" si="1"/>
        <v>1</v>
      </c>
      <c r="F26" s="7" t="s">
        <v>41</v>
      </c>
      <c r="G26" s="7" t="s">
        <v>42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8"/>
    </row>
    <row r="27" spans="2:19" ht="11.25" customHeight="1" x14ac:dyDescent="0.15">
      <c r="B27" s="17" t="s">
        <v>76</v>
      </c>
      <c r="C27" s="5">
        <v>43637</v>
      </c>
      <c r="D27" s="5">
        <v>43639</v>
      </c>
      <c r="E27" s="4">
        <f t="shared" si="1"/>
        <v>2</v>
      </c>
      <c r="F27" s="4" t="s">
        <v>77</v>
      </c>
      <c r="G27" s="4" t="s">
        <v>78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8"/>
    </row>
    <row r="28" spans="2:19" ht="11.25" customHeight="1" x14ac:dyDescent="0.15">
      <c r="B28" s="19" t="s">
        <v>43</v>
      </c>
      <c r="C28" s="8">
        <v>43634</v>
      </c>
      <c r="D28" s="8">
        <v>43636</v>
      </c>
      <c r="E28" s="7">
        <f t="shared" si="1"/>
        <v>2</v>
      </c>
      <c r="F28" s="7" t="s">
        <v>44</v>
      </c>
      <c r="G28" s="7" t="s">
        <v>45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8"/>
    </row>
    <row r="29" spans="2:19" ht="11.25" customHeight="1" thickBot="1" x14ac:dyDescent="0.2">
      <c r="B29" s="20" t="s">
        <v>79</v>
      </c>
      <c r="C29" s="21">
        <v>43629</v>
      </c>
      <c r="D29" s="21">
        <v>43631</v>
      </c>
      <c r="E29" s="22">
        <f t="shared" si="1"/>
        <v>2</v>
      </c>
      <c r="F29" s="22" t="s">
        <v>80</v>
      </c>
      <c r="G29" s="22" t="s">
        <v>81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/>
    </row>
  </sheetData>
  <mergeCells count="1">
    <mergeCell ref="B1:S1"/>
  </mergeCells>
  <phoneticPr fontId="1" type="noConversion"/>
  <conditionalFormatting sqref="H5:S29">
    <cfRule type="expression" dxfId="0" priority="1">
      <formula>(H$4&gt;=$C5)*(H$4&lt;=$D5)</formula>
    </cfRule>
  </conditionalFormatting>
  <dataValidations count="2">
    <dataValidation type="list" allowBlank="1" showInputMessage="1" showErrorMessage="1" sqref="B2" xr:uid="{7ACA5102-CD82-4945-AB58-ADD26D3187F4}">
      <formula1>"2010,2011,2012,2013,2014,2015,2016,2017,2018,2019,2020,2021,2022,2023"</formula1>
    </dataValidation>
    <dataValidation type="list" allowBlank="1" showInputMessage="1" showErrorMessage="1" sqref="D2" xr:uid="{04F77EDD-3EB3-42DE-A399-22CAD3ECE941}">
      <formula1>"1,2,3,4,5,6,7,8,9,10,11,12"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2019-05-27T09:47:47Z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