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Gantt Chart" sheetId="1" r:id="rId1"/>
  </sheets>
  <calcPr calcId="144525"/>
</workbook>
</file>

<file path=xl/sharedStrings.xml><?xml version="1.0" encoding="utf-8"?>
<sst xmlns="http://schemas.openxmlformats.org/spreadsheetml/2006/main" count="27" uniqueCount="26">
  <si>
    <t>建设Project自动Gantt Chart</t>
  </si>
  <si>
    <t>Project Name</t>
  </si>
  <si>
    <t>建设Project Name</t>
  </si>
  <si>
    <t>Start Date</t>
  </si>
  <si>
    <t>No.</t>
  </si>
  <si>
    <t>Start Time</t>
  </si>
  <si>
    <t>End Time</t>
  </si>
  <si>
    <t>Duration Days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</si>
  <si>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</si>
  <si>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</si>
  <si>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</si>
  <si>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</si>
  <si>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</si>
  <si>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</si>
  <si>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</si>
  <si>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</si>
  <si>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</si>
  <si>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</si>
  <si>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</si>
  <si>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</si>
  <si>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</si>
  <si>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</si>
  <si>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</si>
  <si>
    <t>Project 16</t>
  </si>
  <si>
    <t>Project 17</t>
  </si>
  <si>
    <t>Project 18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</si>
</sst>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aaa"/>
    <numFmt numFmtId="177" formatCode="yyyy/m/d;@"/>
    <numFmt numFmtId="178" formatCode="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思源宋体"/>
      <charset val="134"/>
    </font>
    <font>
      <sz val="20"/>
      <color theme="2" tint="-0.9"/>
      <name val="思源宋体"/>
      <charset val="134"/>
    </font>
    <font>
      <sz val="11"/>
      <color theme="4" tint="-0.5"/>
      <name val="思源宋体"/>
      <charset val="134"/>
    </font>
    <font>
      <sz val="9"/>
      <color theme="0"/>
      <name val="思源宋体"/>
      <charset val="134"/>
    </font>
    <font>
      <sz val="9"/>
      <color theme="1"/>
      <name val="思源宋体"/>
      <charset val="134"/>
    </font>
    <font>
      <b/>
      <sz val="12"/>
      <color theme="0"/>
      <name val="思源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15"/>
      </top>
      <bottom style="thin">
        <color theme="0" tint="-0.1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7" borderId="1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7" fontId="5" fillId="3" borderId="2" xfId="0" applyNumberFormat="1" applyFont="1" applyFill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76" fontId="4" fillId="5" borderId="0" xfId="0" applyNumberFormat="1" applyFont="1" applyFill="1" applyAlignment="1">
      <alignment horizontal="center" vertical="center"/>
    </xf>
    <xf numFmtId="177" fontId="5" fillId="4" borderId="4" xfId="0" applyNumberFormat="1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1"/>
        <i val="0"/>
        <color theme="0"/>
      </font>
      <fill>
        <patternFill patternType="solid">
          <bgColor theme="5"/>
        </patternFill>
      </fill>
    </dxf>
    <dxf>
      <fill>
        <patternFill patternType="solid">
          <bgColor theme="4" tint="-0.5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00D96213"/>
      <color rgb="00F29C63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50800</xdr:colOff>
      <xdr:row>1</xdr:row>
      <xdr:rowOff>63500</xdr:rowOff>
    </xdr:from>
    <xdr:to>
      <xdr:col>8</xdr:col>
      <xdr:colOff>120650</xdr:colOff>
      <xdr:row>2</xdr:row>
      <xdr:rowOff>107950</xdr:rowOff>
    </xdr:to>
    <xdr:sp>
      <xdr:nvSpPr>
        <xdr:cNvPr id="2" name="矩形 1"/>
        <xdr:cNvSpPr/>
      </xdr:nvSpPr>
      <xdr:spPr>
        <a:xfrm>
          <a:off x="5551805" y="508000"/>
          <a:ext cx="395605" cy="18415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260350</xdr:colOff>
      <xdr:row>2</xdr:row>
      <xdr:rowOff>107950</xdr:rowOff>
    </xdr:from>
    <xdr:to>
      <xdr:col>8</xdr:col>
      <xdr:colOff>216535</xdr:colOff>
      <xdr:row>3</xdr:row>
      <xdr:rowOff>76200</xdr:rowOff>
    </xdr:to>
    <xdr:sp>
      <xdr:nvSpPr>
        <xdr:cNvPr id="3" name="文本框 2"/>
        <xdr:cNvSpPr txBox="1"/>
      </xdr:nvSpPr>
      <xdr:spPr>
        <a:xfrm>
          <a:off x="5435600" y="692150"/>
          <a:ext cx="60769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900" b="1">
              <a:latin typeface="思源宋体" panose="02020400000000000000" charset="-122"/>
              <a:ea typeface="思源宋体" panose="02020400000000000000" charset="-122"/>
            </a:rPr>
            <a:t>Completed</a:t>
          </a:r>
          <a:endParaRPr lang="zh-CN" altLang="en-US" sz="900" b="1">
            <a:latin typeface="思源宋体" panose="02020400000000000000" charset="-122"/>
            <a:ea typeface="思源宋体" panose="02020400000000000000" charset="-122"/>
          </a:endParaRPr>
        </a:p>
      </xdr:txBody>
    </xdr:sp>
    <xdr:clientData/>
  </xdr:twoCellAnchor>
  <xdr:twoCellAnchor>
    <xdr:from>
      <xdr:col>9</xdr:col>
      <xdr:colOff>62865</xdr:colOff>
      <xdr:row>1</xdr:row>
      <xdr:rowOff>63500</xdr:rowOff>
    </xdr:from>
    <xdr:to>
      <xdr:col>10</xdr:col>
      <xdr:colOff>132715</xdr:colOff>
      <xdr:row>2</xdr:row>
      <xdr:rowOff>107950</xdr:rowOff>
    </xdr:to>
    <xdr:sp>
      <xdr:nvSpPr>
        <xdr:cNvPr id="4" name="矩形 3"/>
        <xdr:cNvSpPr/>
      </xdr:nvSpPr>
      <xdr:spPr>
        <a:xfrm>
          <a:off x="6215380" y="508000"/>
          <a:ext cx="395605" cy="18415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273050</xdr:colOff>
      <xdr:row>2</xdr:row>
      <xdr:rowOff>107315</xdr:rowOff>
    </xdr:from>
    <xdr:to>
      <xdr:col>10</xdr:col>
      <xdr:colOff>229235</xdr:colOff>
      <xdr:row>3</xdr:row>
      <xdr:rowOff>75565</xdr:rowOff>
    </xdr:to>
    <xdr:sp>
      <xdr:nvSpPr>
        <xdr:cNvPr id="5" name="文本框 4"/>
        <xdr:cNvSpPr txBox="1"/>
      </xdr:nvSpPr>
      <xdr:spPr>
        <a:xfrm>
          <a:off x="6099810" y="691515"/>
          <a:ext cx="60769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 b="1">
              <a:latin typeface="思源宋体" panose="02020400000000000000" charset="-122"/>
              <a:ea typeface="思源宋体" panose="02020400000000000000" charset="-122"/>
            </a:rPr>
            <a:t>Pending</a:t>
          </a:r>
          <a:endParaRPr lang="zh-CN" altLang="en-US" sz="900" b="1">
            <a:latin typeface="思源宋体" panose="02020400000000000000" charset="-122"/>
            <a:ea typeface="思源宋体" panose="02020400000000000000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"/>
  <sheetViews>
    <sheetView showGridLines="0" tabSelected="1" topLeftCell="B1" workbookViewId="0">
      <pane xSplit="5" ySplit="6" topLeftCell="G9" activePane="bottomRight" state="frozenSplit"/>
      <selection/>
      <selection pane="topRight"/>
      <selection pane="bottomLeft"/>
      <selection pane="bottomRight" activeCell="AQ15" sqref="AQ15"/>
    </sheetView>
  </sheetViews>
  <sheetFormatPr defaultColWidth="8.725" defaultRowHeight="19.5"/>
  <cols>
    <col min="1" max="1" width="8.725" style="1"/>
    <col min="2" max="2" width="7.275" style="1" customWidth="1"/>
    <col min="3" max="3" width="19.5416666666667" style="1" customWidth="1"/>
    <col min="4" max="4" width="10.9083333333333" style="1" customWidth="1"/>
    <col min="5" max="5" width="12.0916666666667" style="1"/>
    <col min="6" max="6" width="9.375" style="1" customWidth="1"/>
    <col min="7" max="42" width="4.275" style="1" customWidth="1"/>
    <col min="43" max="16384" width="8.725" style="1"/>
  </cols>
  <sheetData>
    <row r="1" ht="35" customHeight="1" spans="2:17">
      <c r="B1" s="2" t="s">
        <v>0</v>
      </c>
      <c r="H1" s="3" t="str">
        <f ca="1">"Today是"&amp;TEXT(NOW(),"yyyy年m月d日 aaaa")</f>
        <v>Today是2020年Sep16日 Wednesday</v>
      </c>
      <c r="Q1" s="3"/>
    </row>
    <row r="2" ht="11" customHeight="1" spans="2:2">
      <c r="B2" s="2"/>
    </row>
    <row r="3" ht="19" customHeight="1" spans="2:5">
      <c r="B3" s="4" t="s">
        <v>1</v>
      </c>
      <c r="C3" s="5" t="s">
        <v>2</v>
      </c>
      <c r="D3" s="5"/>
      <c r="E3" s="6"/>
    </row>
    <row r="4" ht="19" customHeight="1" spans="1:34">
      <c r="A4" s="7"/>
      <c r="B4" s="4" t="s">
        <v>3</v>
      </c>
      <c r="C4" s="8">
        <v>44075</v>
      </c>
      <c r="D4" s="8"/>
      <c r="E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42">
      <c r="A5" s="7"/>
      <c r="B5" s="7"/>
      <c r="C5" s="7"/>
      <c r="D5" s="7"/>
      <c r="E5" s="7"/>
      <c r="F5" s="7"/>
      <c r="G5" s="10" t="str">
        <f>IF(DAY($C$4-1+COLUMN(A1))=1,TEXT($C$4-1+COLUMN(A1),"m月"),$C$4-1+COLUMN(A1))</f>
        <v>Sep</v>
      </c>
      <c r="H5" s="10">
        <f t="shared" ref="H5:AP5" si="0">IF(DAY($C$4-1+COLUMN(B1))=1,TEXT($C$4-1+COLUMN(B1),"m月"),$C$4-1+COLUMN(B1))</f>
        <v>44076</v>
      </c>
      <c r="I5" s="10">
        <f t="shared" si="0"/>
        <v>44077</v>
      </c>
      <c r="J5" s="10">
        <f t="shared" si="0"/>
        <v>44078</v>
      </c>
      <c r="K5" s="10">
        <f t="shared" si="0"/>
        <v>44079</v>
      </c>
      <c r="L5" s="10">
        <f t="shared" si="0"/>
        <v>44080</v>
      </c>
      <c r="M5" s="10">
        <f t="shared" si="0"/>
        <v>44081</v>
      </c>
      <c r="N5" s="10">
        <f ca="1" t="shared" si="0"/>
        <v>44082</v>
      </c>
      <c r="O5" s="10">
        <f t="shared" si="0"/>
        <v>44083</v>
      </c>
      <c r="P5" s="10">
        <f t="shared" si="0"/>
        <v>44084</v>
      </c>
      <c r="Q5" s="10">
        <f t="shared" si="0"/>
        <v>44085</v>
      </c>
      <c r="R5" s="10">
        <f t="shared" si="0"/>
        <v>44086</v>
      </c>
      <c r="S5" s="10">
        <f t="shared" si="0"/>
        <v>44087</v>
      </c>
      <c r="T5" s="10">
        <f t="shared" si="0"/>
        <v>44088</v>
      </c>
      <c r="U5" s="10">
        <f t="shared" si="0"/>
        <v>44089</v>
      </c>
      <c r="V5" s="10">
        <f t="shared" si="0"/>
        <v>44090</v>
      </c>
      <c r="W5" s="10">
        <f t="shared" si="0"/>
        <v>44091</v>
      </c>
      <c r="X5" s="10">
        <f t="shared" si="0"/>
        <v>44092</v>
      </c>
      <c r="Y5" s="10">
        <f t="shared" si="0"/>
        <v>44093</v>
      </c>
      <c r="Z5" s="10">
        <f t="shared" si="0"/>
        <v>44094</v>
      </c>
      <c r="AA5" s="10">
        <f t="shared" si="0"/>
        <v>44095</v>
      </c>
      <c r="AB5" s="10">
        <f t="shared" si="0"/>
        <v>44096</v>
      </c>
      <c r="AC5" s="10">
        <f t="shared" si="0"/>
        <v>44097</v>
      </c>
      <c r="AD5" s="10">
        <f t="shared" si="0"/>
        <v>44098</v>
      </c>
      <c r="AE5" s="10">
        <f t="shared" si="0"/>
        <v>44099</v>
      </c>
      <c r="AF5" s="10">
        <f t="shared" si="0"/>
        <v>44100</v>
      </c>
      <c r="AG5" s="10">
        <f t="shared" si="0"/>
        <v>44101</v>
      </c>
      <c r="AH5" s="10">
        <f t="shared" si="0"/>
        <v>44102</v>
      </c>
      <c r="AI5" s="10">
        <f t="shared" si="0"/>
        <v>44103</v>
      </c>
      <c r="AJ5" s="10">
        <f t="shared" si="0"/>
        <v>44104</v>
      </c>
      <c r="AK5" s="10" t="str">
        <f t="shared" si="0"/>
        <v>Oct</v>
      </c>
      <c r="AL5" s="10">
        <f t="shared" si="0"/>
        <v>44106</v>
      </c>
      <c r="AM5" s="10">
        <f t="shared" si="0"/>
        <v>44107</v>
      </c>
      <c r="AN5" s="10">
        <f t="shared" si="0"/>
        <v>44108</v>
      </c>
      <c r="AO5" s="10">
        <f t="shared" si="0"/>
        <v>44109</v>
      </c>
      <c r="AP5" s="10">
        <f t="shared" si="0"/>
        <v>44110</v>
      </c>
    </row>
    <row r="6" ht="22" customHeight="1" spans="1:42">
      <c r="A6" s="7"/>
      <c r="B6" s="11" t="s">
        <v>4</v>
      </c>
      <c r="C6" s="11" t="s">
        <v>1</v>
      </c>
      <c r="D6" s="11" t="s">
        <v>5</v>
      </c>
      <c r="E6" s="11" t="s">
        <v>6</v>
      </c>
      <c r="F6" s="11" t="s">
        <v>7</v>
      </c>
      <c r="G6" s="12">
        <f>$C$4-1+COLUMN(A1)</f>
        <v>44075</v>
      </c>
      <c r="H6" s="12">
        <f t="shared" ref="H6:Q6" si="1">$C$4-1+COLUMN(B1)</f>
        <v>44076</v>
      </c>
      <c r="I6" s="12">
        <f t="shared" si="1"/>
        <v>44077</v>
      </c>
      <c r="J6" s="12">
        <f t="shared" si="1"/>
        <v>44078</v>
      </c>
      <c r="K6" s="12">
        <f t="shared" si="1"/>
        <v>44079</v>
      </c>
      <c r="L6" s="12">
        <f t="shared" si="1"/>
        <v>44080</v>
      </c>
      <c r="M6" s="12">
        <f t="shared" si="1"/>
        <v>44081</v>
      </c>
      <c r="N6" s="12">
        <f ca="1" t="shared" si="1"/>
        <v>44082</v>
      </c>
      <c r="O6" s="12">
        <f t="shared" si="1"/>
        <v>44083</v>
      </c>
      <c r="P6" s="12">
        <f t="shared" si="1"/>
        <v>44084</v>
      </c>
      <c r="Q6" s="12">
        <f t="shared" si="1"/>
        <v>44085</v>
      </c>
      <c r="R6" s="12">
        <f t="shared" ref="R6:Z6" si="2">$C$4-1+COLUMN(L1)</f>
        <v>44086</v>
      </c>
      <c r="S6" s="12">
        <f t="shared" si="2"/>
        <v>44087</v>
      </c>
      <c r="T6" s="12">
        <f t="shared" si="2"/>
        <v>44088</v>
      </c>
      <c r="U6" s="12">
        <f t="shared" si="2"/>
        <v>44089</v>
      </c>
      <c r="V6" s="12">
        <f t="shared" si="2"/>
        <v>44090</v>
      </c>
      <c r="W6" s="12">
        <f t="shared" si="2"/>
        <v>44091</v>
      </c>
      <c r="X6" s="12">
        <f t="shared" si="2"/>
        <v>44092</v>
      </c>
      <c r="Y6" s="12">
        <f t="shared" si="2"/>
        <v>44093</v>
      </c>
      <c r="Z6" s="12">
        <f t="shared" si="2"/>
        <v>44094</v>
      </c>
      <c r="AA6" s="12">
        <f t="shared" ref="AA6:AP6" si="3">$C$4-1+COLUMN(U1)</f>
        <v>44095</v>
      </c>
      <c r="AB6" s="12">
        <f t="shared" si="3"/>
        <v>44096</v>
      </c>
      <c r="AC6" s="12">
        <f t="shared" si="3"/>
        <v>44097</v>
      </c>
      <c r="AD6" s="12">
        <f t="shared" si="3"/>
        <v>44098</v>
      </c>
      <c r="AE6" s="12">
        <f t="shared" si="3"/>
        <v>44099</v>
      </c>
      <c r="AF6" s="12">
        <f t="shared" si="3"/>
        <v>44100</v>
      </c>
      <c r="AG6" s="12">
        <f t="shared" si="3"/>
        <v>44101</v>
      </c>
      <c r="AH6" s="12">
        <f t="shared" si="3"/>
        <v>44102</v>
      </c>
      <c r="AI6" s="12">
        <f t="shared" si="3"/>
        <v>44103</v>
      </c>
      <c r="AJ6" s="12">
        <f t="shared" si="3"/>
        <v>44104</v>
      </c>
      <c r="AK6" s="12">
        <f t="shared" si="3"/>
        <v>44105</v>
      </c>
      <c r="AL6" s="12">
        <f t="shared" si="3"/>
        <v>44106</v>
      </c>
      <c r="AM6" s="12">
        <f t="shared" si="3"/>
        <v>44107</v>
      </c>
      <c r="AN6" s="12">
        <f t="shared" si="3"/>
        <v>44108</v>
      </c>
      <c r="AO6" s="12">
        <f t="shared" si="3"/>
        <v>44109</v>
      </c>
      <c r="AP6" s="12">
        <f t="shared" si="3"/>
        <v>44110</v>
      </c>
    </row>
    <row r="7" ht="22" customHeight="1" spans="1:42">
      <c r="A7" s="7"/>
      <c r="B7" s="10">
        <v>1</v>
      </c>
      <c r="C7" s="10" t="s">
        <v>8</v>
      </c>
      <c r="D7" s="13">
        <v>44083</v>
      </c>
      <c r="E7" s="13">
        <v>44091</v>
      </c>
      <c r="F7" s="14">
        <f>E7-D7</f>
        <v>8</v>
      </c>
      <c r="G7" s="15" t="str">
        <f ca="1" t="shared" ref="G7:G24" si="4">IFERROR(_xlfn.IFS(G$6=$D7,$F7&amp;"天",AND($E7=G$6,$E7&gt;=TODAY()),DATEDIF(TODAY(),$E7,"d")+1&amp;"天",AND($E7=G$6,$E7&lt;TODAY()),"完工"),"")</f>
        <v/>
      </c>
      <c r="H7" s="15" t="str">
        <f ca="1" t="shared" ref="H7:H24" si="5">IFERROR(_xlfn.IFS(H$6=$D7,$F7&amp;"天",AND($E7=H$6,$E7&gt;=TODAY()),DATEDIF(TODAY(),$E7,"d")+1&amp;"天",AND($E7=H$6,$E7&lt;TODAY()),"完工"),"")</f>
        <v/>
      </c>
      <c r="I7" s="15" t="str">
        <f ca="1" t="shared" ref="I7:I24" si="6">IFERROR(_xlfn.IFS(I$6=$D7,$F7&amp;"天",AND($E7=I$6,$E7&gt;=TODAY()),DATEDIF(TODAY(),$E7,"d")+1&amp;"天",AND($E7=I$6,$E7&lt;TODAY()),"完工"),"")</f>
        <v/>
      </c>
      <c r="J7" s="15" t="str">
        <f ca="1" t="shared" ref="J7:J24" si="7">IFERROR(_xlfn.IFS(J$6=$D7,$F7&amp;"天",AND($E7=J$6,$E7&gt;=TODAY()),DATEDIF(TODAY(),$E7,"d")+1&amp;"天",AND($E7=J$6,$E7&lt;TODAY()),"完工"),"")</f>
        <v/>
      </c>
      <c r="K7" s="15" t="str">
        <f ca="1" t="shared" ref="K7:K24" si="8">IFERROR(_xlfn.IFS(K$6=$D7,$F7&amp;"天",AND($E7=K$6,$E7&gt;=TODAY()),DATEDIF(TODAY(),$E7,"d")+1&amp;"天",AND($E7=K$6,$E7&lt;TODAY()),"完工"),"")</f>
        <v/>
      </c>
      <c r="L7" s="15" t="str">
        <f ca="1" t="shared" ref="L7:L24" si="9">IFERROR(_xlfn.IFS(L$6=$D7,$F7&amp;"天",AND($E7=L$6,$E7&gt;=TODAY()),DATEDIF(TODAY(),$E7,"d")+1&amp;"天",AND($E7=L$6,$E7&lt;TODAY()),"完工"),"")</f>
        <v/>
      </c>
      <c r="M7" s="15" t="str">
        <f ca="1" t="shared" ref="M7:M24" si="10">IFERROR(_xlfn.IFS(M$6=$D7,$F7&amp;"天",AND($E7=M$6,$E7&gt;=TODAY()),DATEDIF(TODAY(),$E7,"d")+1&amp;"天",AND($E7=M$6,$E7&lt;TODAY()),"完工"),"")</f>
        <v/>
      </c>
      <c r="N7" s="15" t="str">
        <f ca="1" t="shared" ref="N7:N24" si="11">IFERROR(_xlfn.IFS(N$6=$D7,$F7&amp;"天",AND($E7=N$6,$E7&gt;=TODAY()),DATEDIF(TODAY(),$E7,"d")+1&amp;"天",AND($E7=N$6,$E7&lt;TODAY()),"完工"),"")</f>
        <v/>
      </c>
      <c r="O7" s="15" t="str">
        <f ca="1" t="shared" ref="O7:O24" si="12">IFERROR(_xlfn.IFS(O$6=$D7,$F7&amp;"天",AND($E7=O$6,$E7&gt;=TODAY()),DATEDIF(TODAY(),$E7,"d")+1&amp;"天",AND($E7=O$6,$E7&lt;TODAY()),"完工"),"")</f>
        <v>8 Days</v>
      </c>
      <c r="P7" s="15" t="str">
        <f ca="1" t="shared" ref="P7:P24" si="13">IFERROR(_xlfn.IFS(P$6=$D7,$F7&amp;"天",AND($E7=P$6,$E7&gt;=TODAY()),DATEDIF(TODAY(),$E7,"d")+1&amp;"天",AND($E7=P$6,$E7&lt;TODAY()),"完工"),"")</f>
        <v/>
      </c>
      <c r="Q7" s="15" t="str">
        <f ca="1" t="shared" ref="Q7:Q24" si="14">IFERROR(_xlfn.IFS(Q$6=$D7,$F7&amp;"天",AND($E7=Q$6,$E7&gt;=TODAY()),DATEDIF(TODAY(),$E7,"d")+1&amp;"天",AND($E7=Q$6,$E7&lt;TODAY()),"完工"),"")</f>
        <v/>
      </c>
      <c r="R7" s="15" t="str">
        <f ca="1" t="shared" ref="R7:R24" si="15">IFERROR(_xlfn.IFS(R$6=$D7,$F7&amp;"天",AND($E7=R$6,$E7&gt;=TODAY()),DATEDIF(TODAY(),$E7,"d")+1&amp;"天",AND($E7=R$6,$E7&lt;TODAY()),"完工"),"")</f>
        <v/>
      </c>
      <c r="S7" s="15" t="str">
        <f ca="1" t="shared" ref="S7:S24" si="16">IFERROR(_xlfn.IFS(S$6=$D7,$F7&amp;"天",AND($E7=S$6,$E7&gt;=TODAY()),DATEDIF(TODAY(),$E7,"d")+1&amp;"天",AND($E7=S$6,$E7&lt;TODAY()),"完工"),"")</f>
        <v/>
      </c>
      <c r="T7" s="15" t="str">
        <f ca="1" t="shared" ref="T7:T24" si="17">IFERROR(_xlfn.IFS(T$6=$D7,$F7&amp;"天",AND($E7=T$6,$E7&gt;=TODAY()),DATEDIF(TODAY(),$E7,"d")+1&amp;"天",AND($E7=T$6,$E7&lt;TODAY()),"完工"),"")</f>
        <v/>
      </c>
      <c r="U7" s="15" t="str">
        <f ca="1" t="shared" ref="U7:U24" si="18">IFERROR(_xlfn.IFS(U$6=$D7,$F7&amp;"天",AND($E7=U$6,$E7&gt;=TODAY()),DATEDIF(TODAY(),$E7,"d")+1&amp;"天",AND($E7=U$6,$E7&lt;TODAY()),"完工"),"")</f>
        <v/>
      </c>
      <c r="V7" s="15" t="str">
        <f ca="1" t="shared" ref="V7:V24" si="19">IFERROR(_xlfn.IFS(V$6=$D7,$F7&amp;"天",AND($E7=V$6,$E7&gt;=TODAY()),DATEDIF(TODAY(),$E7,"d")+1&amp;"天",AND($E7=V$6,$E7&lt;TODAY()),"完工"),"")</f>
        <v/>
      </c>
      <c r="W7" s="15" t="str">
        <f ca="1" t="shared" ref="W7:W24" si="20">IFERROR(_xlfn.IFS(W$6=$D7,$F7&amp;"天",AND($E7=W$6,$E7&gt;=TODAY()),DATEDIF(TODAY(),$E7,"d")+1&amp;"天",AND($E7=W$6,$E7&lt;TODAY()),"完工"),"")</f>
        <v>2天</v>
      </c>
      <c r="X7" s="15" t="str">
        <f ca="1" t="shared" ref="X7:X24" si="21">IFERROR(_xlfn.IFS(X$6=$D7,$F7&amp;"天",AND($E7=X$6,$E7&gt;=TODAY()),DATEDIF(TODAY(),$E7,"d")+1&amp;"天",AND($E7=X$6,$E7&lt;TODAY()),"完工"),"")</f>
        <v/>
      </c>
      <c r="Y7" s="15" t="str">
        <f ca="1" t="shared" ref="Y7:Y24" si="22">IFERROR(_xlfn.IFS(Y$6=$D7,$F7&amp;"天",AND($E7=Y$6,$E7&gt;=TODAY()),DATEDIF(TODAY(),$E7,"d")+1&amp;"天",AND($E7=Y$6,$E7&lt;TODAY()),"完工"),"")</f>
        <v/>
      </c>
      <c r="Z7" s="15" t="str">
        <f ca="1" t="shared" ref="Z7:Z24" si="23">IFERROR(_xlfn.IFS(Z$6=$D7,$F7&amp;"天",AND($E7=Z$6,$E7&gt;=TODAY()),DATEDIF(TODAY(),$E7,"d")+1&amp;"天",AND($E7=Z$6,$E7&lt;TODAY()),"完工"),"")</f>
        <v/>
      </c>
      <c r="AA7" s="15" t="str">
        <f ca="1" t="shared" ref="AA7:AA24" si="24">IFERROR(_xlfn.IFS(AA$6=$D7,$F7&amp;"天",AND($E7=AA$6,$E7&gt;=TODAY()),DATEDIF(TODAY(),$E7,"d")+1&amp;"天",AND($E7=AA$6,$E7&lt;TODAY()),"完工"),"")</f>
        <v/>
      </c>
      <c r="AB7" s="15" t="str">
        <f ca="1" t="shared" ref="AB7:AB24" si="25">IFERROR(_xlfn.IFS(AB$6=$D7,$F7&amp;"天",AND($E7=AB$6,$E7&gt;=TODAY()),DATEDIF(TODAY(),$E7,"d")+1&amp;"天",AND($E7=AB$6,$E7&lt;TODAY()),"完工"),"")</f>
        <v/>
      </c>
      <c r="AC7" s="15" t="str">
        <f ca="1" t="shared" ref="AC7:AC24" si="26">IFERROR(_xlfn.IFS(AC$6=$D7,$F7&amp;"天",AND($E7=AC$6,$E7&gt;=TODAY()),DATEDIF(TODAY(),$E7,"d")+1&amp;"天",AND($E7=AC$6,$E7&lt;TODAY()),"完工"),"")</f>
        <v/>
      </c>
      <c r="AD7" s="15" t="str">
        <f ca="1" t="shared" ref="AD7:AD24" si="27">IFERROR(_xlfn.IFS(AD$6=$D7,$F7&amp;"天",AND($E7=AD$6,$E7&gt;=TODAY()),DATEDIF(TODAY(),$E7,"d")+1&amp;"天",AND($E7=AD$6,$E7&lt;TODAY()),"完工"),"")</f>
        <v/>
      </c>
      <c r="AE7" s="15" t="str">
        <f ca="1" t="shared" ref="AE7:AE24" si="28">IFERROR(_xlfn.IFS(AE$6=$D7,$F7&amp;"天",AND($E7=AE$6,$E7&gt;=TODAY()),DATEDIF(TODAY(),$E7,"d")+1&amp;"天",AND($E7=AE$6,$E7&lt;TODAY()),"完工"),"")</f>
        <v/>
      </c>
      <c r="AF7" s="15" t="str">
        <f ca="1" t="shared" ref="AF7:AF24" si="29">IFERROR(_xlfn.IFS(AF$6=$D7,$F7&amp;"天",AND($E7=AF$6,$E7&gt;=TODAY()),DATEDIF(TODAY(),$E7,"d")+1&amp;"天",AND($E7=AF$6,$E7&lt;TODAY()),"完工"),"")</f>
        <v/>
      </c>
      <c r="AG7" s="15" t="str">
        <f ca="1" t="shared" ref="AG7:AG24" si="30">IFERROR(_xlfn.IFS(AG$6=$D7,$F7&amp;"天",AND($E7=AG$6,$E7&gt;=TODAY()),DATEDIF(TODAY(),$E7,"d")+1&amp;"天",AND($E7=AG$6,$E7&lt;TODAY()),"完工"),"")</f>
        <v/>
      </c>
      <c r="AH7" s="15" t="str">
        <f ca="1" t="shared" ref="AH7:AH24" si="31">IFERROR(_xlfn.IFS(AH$6=$D7,$F7&amp;"天",AND($E7=AH$6,$E7&gt;=TODAY()),DATEDIF(TODAY(),$E7,"d")+1&amp;"天",AND($E7=AH$6,$E7&lt;TODAY()),"完工"),"")</f>
        <v/>
      </c>
      <c r="AI7" s="15" t="str">
        <f ca="1" t="shared" ref="AI7:AI24" si="32">IFERROR(_xlfn.IFS(AI$6=$D7,$F7&amp;"天",AND($E7=AI$6,$E7&gt;=TODAY()),DATEDIF(TODAY(),$E7,"d")+1&amp;"天",AND($E7=AI$6,$E7&lt;TODAY()),"完工"),"")</f>
        <v/>
      </c>
      <c r="AJ7" s="15" t="str">
        <f ca="1" t="shared" ref="AJ7:AJ24" si="33">IFERROR(_xlfn.IFS(AJ$6=$D7,$F7&amp;"天",AND($E7=AJ$6,$E7&gt;=TODAY()),DATEDIF(TODAY(),$E7,"d")+1&amp;"天",AND($E7=AJ$6,$E7&lt;TODAY()),"完工"),"")</f>
        <v/>
      </c>
      <c r="AK7" s="15" t="str">
        <f ca="1" t="shared" ref="AK7:AK24" si="34">IFERROR(_xlfn.IFS(AK$6=$D7,$F7&amp;"天",AND($E7=AK$6,$E7&gt;=TODAY()),DATEDIF(TODAY(),$E7,"d")+1&amp;"天",AND($E7=AK$6,$E7&lt;TODAY()),"完工"),"")</f>
        <v/>
      </c>
      <c r="AL7" s="15" t="str">
        <f ca="1" t="shared" ref="AL7:AL24" si="35">IFERROR(_xlfn.IFS(AL$6=$D7,$F7&amp;"天",AND($E7=AL$6,$E7&gt;=TODAY()),DATEDIF(TODAY(),$E7,"d")+1&amp;"天",AND($E7=AL$6,$E7&lt;TODAY()),"完工"),"")</f>
        <v/>
      </c>
      <c r="AM7" s="15" t="str">
        <f ca="1" t="shared" ref="AM7:AM24" si="36">IFERROR(_xlfn.IFS(AM$6=$D7,$F7&amp;"天",AND($E7=AM$6,$E7&gt;=TODAY()),DATEDIF(TODAY(),$E7,"d")+1&amp;"天",AND($E7=AM$6,$E7&lt;TODAY()),"完工"),"")</f>
        <v/>
      </c>
      <c r="AN7" s="15" t="str">
        <f ca="1" t="shared" ref="AN7:AN24" si="37">IFERROR(_xlfn.IFS(AN$6=$D7,$F7&amp;"天",AND($E7=AN$6,$E7&gt;=TODAY()),DATEDIF(TODAY(),$E7,"d")+1&amp;"天",AND($E7=AN$6,$E7&lt;TODAY()),"完工"),"")</f>
        <v/>
      </c>
      <c r="AO7" s="15" t="str">
        <f ca="1" t="shared" ref="AO7:AO24" si="38">IFERROR(_xlfn.IFS(AO$6=$D7,$F7&amp;"天",AND($E7=AO$6,$E7&gt;=TODAY()),DATEDIF(TODAY(),$E7,"d")+1&amp;"天",AND($E7=AO$6,$E7&lt;TODAY()),"完工"),"")</f>
        <v/>
      </c>
      <c r="AP7" s="15" t="str">
        <f ca="1" t="shared" ref="AP7:AP24" si="39">IFERROR(_xlfn.IFS(AP$6=$D7,$F7&amp;"天",AND($E7=AP$6,$E7&gt;=TODAY()),DATEDIF(TODAY(),$E7,"d")+1&amp;"天",AND($E7=AP$6,$E7&lt;TODAY()),"完工"),"")</f>
        <v/>
      </c>
    </row>
    <row r="8" ht="22" customHeight="1" spans="1:42">
      <c r="A8" s="7"/>
      <c r="B8" s="10">
        <v>2</v>
      </c>
      <c r="C8" s="10" t="s">
        <v>9</v>
      </c>
      <c r="D8" s="13">
        <v>44084</v>
      </c>
      <c r="E8" s="13">
        <v>44092</v>
      </c>
      <c r="F8" s="14">
        <f>E8-D8</f>
        <v>8</v>
      </c>
      <c r="G8" s="15" t="str">
        <f ca="1" t="shared" si="4"/>
        <v/>
      </c>
      <c r="H8" s="15" t="str">
        <f ca="1" t="shared" si="5"/>
        <v/>
      </c>
      <c r="I8" s="15" t="str">
        <f ca="1" t="shared" si="6"/>
        <v/>
      </c>
      <c r="J8" s="15" t="str">
        <f ca="1" t="shared" si="7"/>
        <v/>
      </c>
      <c r="K8" s="15" t="str">
        <f ca="1" t="shared" si="8"/>
        <v/>
      </c>
      <c r="L8" s="15" t="str">
        <f ca="1" t="shared" si="9"/>
        <v/>
      </c>
      <c r="M8" s="15" t="str">
        <f ca="1" t="shared" si="10"/>
        <v/>
      </c>
      <c r="N8" s="15" t="str">
        <f ca="1" t="shared" si="11"/>
        <v/>
      </c>
      <c r="O8" s="15" t="str">
        <f ca="1" t="shared" si="12"/>
        <v/>
      </c>
      <c r="P8" s="15" t="str">
        <f ca="1" t="shared" si="13"/>
        <v>8 Days</v>
      </c>
      <c r="Q8" s="15" t="str">
        <f ca="1" t="shared" si="14"/>
        <v/>
      </c>
      <c r="R8" s="15" t="str">
        <f ca="1" t="shared" si="15"/>
        <v/>
      </c>
      <c r="S8" s="15" t="str">
        <f ca="1" t="shared" si="16"/>
        <v/>
      </c>
      <c r="T8" s="15" t="str">
        <f ca="1" t="shared" si="17"/>
        <v/>
      </c>
      <c r="U8" s="15" t="str">
        <f ca="1" t="shared" si="18"/>
        <v/>
      </c>
      <c r="V8" s="15" t="str">
        <f ca="1" t="shared" si="19"/>
        <v/>
      </c>
      <c r="W8" s="15" t="str">
        <f ca="1" t="shared" si="20"/>
        <v/>
      </c>
      <c r="X8" s="15" t="str">
        <f ca="1" t="shared" si="21"/>
        <v>3 Days</v>
      </c>
      <c r="Y8" s="15" t="str">
        <f ca="1" t="shared" si="22"/>
        <v/>
      </c>
      <c r="Z8" s="15" t="str">
        <f ca="1" t="shared" si="23"/>
        <v/>
      </c>
      <c r="AA8" s="15" t="str">
        <f ca="1" t="shared" si="24"/>
        <v/>
      </c>
      <c r="AB8" s="15" t="str">
        <f ca="1" t="shared" si="25"/>
        <v/>
      </c>
      <c r="AC8" s="15" t="str">
        <f ca="1" t="shared" si="26"/>
        <v/>
      </c>
      <c r="AD8" s="15" t="str">
        <f ca="1" t="shared" si="27"/>
        <v/>
      </c>
      <c r="AE8" s="15" t="str">
        <f ca="1" t="shared" si="28"/>
        <v/>
      </c>
      <c r="AF8" s="15" t="str">
        <f ca="1" t="shared" si="29"/>
        <v/>
      </c>
      <c r="AG8" s="15" t="str">
        <f ca="1" t="shared" si="30"/>
        <v/>
      </c>
      <c r="AH8" s="15" t="str">
        <f ca="1" t="shared" si="31"/>
        <v/>
      </c>
      <c r="AI8" s="15" t="str">
        <f ca="1" t="shared" si="32"/>
        <v/>
      </c>
      <c r="AJ8" s="15" t="str">
        <f ca="1" t="shared" si="33"/>
        <v/>
      </c>
      <c r="AK8" s="15" t="str">
        <f ca="1" t="shared" si="34"/>
        <v/>
      </c>
      <c r="AL8" s="15" t="str">
        <f ca="1" t="shared" si="35"/>
        <v/>
      </c>
      <c r="AM8" s="15" t="str">
        <f ca="1" t="shared" si="36"/>
        <v/>
      </c>
      <c r="AN8" s="15" t="str">
        <f ca="1" t="shared" si="37"/>
        <v/>
      </c>
      <c r="AO8" s="15" t="str">
        <f ca="1" t="shared" si="38"/>
        <v/>
      </c>
      <c r="AP8" s="15" t="str">
        <f ca="1" t="shared" si="39"/>
        <v/>
      </c>
    </row>
    <row r="9" ht="22" customHeight="1" spans="1:42">
      <c r="A9" s="7"/>
      <c r="B9" s="10">
        <v>3</v>
      </c>
      <c r="C9" s="10" t="s">
        <v>10</v>
      </c>
      <c r="D9" s="13">
        <v>44085</v>
      </c>
      <c r="E9" s="13">
        <v>44093</v>
      </c>
      <c r="F9" s="14">
        <f>E9-D9</f>
        <v>8</v>
      </c>
      <c r="G9" s="15" t="str">
        <f ca="1" t="shared" si="4"/>
        <v/>
      </c>
      <c r="H9" s="15" t="str">
        <f ca="1" t="shared" si="5"/>
        <v/>
      </c>
      <c r="I9" s="15" t="str">
        <f ca="1" t="shared" si="6"/>
        <v/>
      </c>
      <c r="J9" s="15" t="str">
        <f ca="1" t="shared" si="7"/>
        <v/>
      </c>
      <c r="K9" s="15" t="str">
        <f ca="1" t="shared" si="8"/>
        <v/>
      </c>
      <c r="L9" s="15" t="str">
        <f ca="1" t="shared" si="9"/>
        <v/>
      </c>
      <c r="M9" s="15" t="str">
        <f ca="1" t="shared" si="10"/>
        <v/>
      </c>
      <c r="N9" s="15" t="str">
        <f ca="1" t="shared" si="11"/>
        <v/>
      </c>
      <c r="O9" s="15" t="str">
        <f ca="1" t="shared" si="12"/>
        <v/>
      </c>
      <c r="P9" s="15" t="str">
        <f ca="1" t="shared" si="13"/>
        <v/>
      </c>
      <c r="Q9" s="15" t="str">
        <f ca="1" t="shared" si="14"/>
        <v>8 Days</v>
      </c>
      <c r="R9" s="15" t="str">
        <f ca="1" t="shared" si="15"/>
        <v/>
      </c>
      <c r="S9" s="15" t="str">
        <f ca="1" t="shared" si="16"/>
        <v/>
      </c>
      <c r="T9" s="15" t="str">
        <f ca="1" t="shared" si="17"/>
        <v/>
      </c>
      <c r="U9" s="15" t="str">
        <f ca="1" t="shared" si="18"/>
        <v/>
      </c>
      <c r="V9" s="15" t="str">
        <f ca="1" t="shared" si="19"/>
        <v/>
      </c>
      <c r="W9" s="15" t="str">
        <f ca="1" t="shared" si="20"/>
        <v/>
      </c>
      <c r="X9" s="15" t="str">
        <f ca="1" t="shared" si="21"/>
        <v/>
      </c>
      <c r="Y9" s="15" t="str">
        <f ca="1" t="shared" si="22"/>
        <v>4天</v>
      </c>
      <c r="Z9" s="15" t="str">
        <f ca="1" t="shared" si="23"/>
        <v/>
      </c>
      <c r="AA9" s="15" t="str">
        <f ca="1" t="shared" si="24"/>
        <v/>
      </c>
      <c r="AB9" s="15" t="str">
        <f ca="1" t="shared" si="25"/>
        <v/>
      </c>
      <c r="AC9" s="15" t="str">
        <f ca="1" t="shared" si="26"/>
        <v/>
      </c>
      <c r="AD9" s="15" t="str">
        <f ca="1" t="shared" si="27"/>
        <v/>
      </c>
      <c r="AE9" s="15" t="str">
        <f ca="1" t="shared" si="28"/>
        <v/>
      </c>
      <c r="AF9" s="15" t="str">
        <f ca="1" t="shared" si="29"/>
        <v/>
      </c>
      <c r="AG9" s="15" t="str">
        <f ca="1" t="shared" si="30"/>
        <v/>
      </c>
      <c r="AH9" s="15" t="str">
        <f ca="1" t="shared" si="31"/>
        <v/>
      </c>
      <c r="AI9" s="15" t="str">
        <f ca="1" t="shared" si="32"/>
        <v/>
      </c>
      <c r="AJ9" s="15" t="str">
        <f ca="1" t="shared" si="33"/>
        <v/>
      </c>
      <c r="AK9" s="15" t="str">
        <f ca="1" t="shared" si="34"/>
        <v/>
      </c>
      <c r="AL9" s="15" t="str">
        <f ca="1" t="shared" si="35"/>
        <v/>
      </c>
      <c r="AM9" s="15" t="str">
        <f ca="1" t="shared" si="36"/>
        <v/>
      </c>
      <c r="AN9" s="15" t="str">
        <f ca="1" t="shared" si="37"/>
        <v/>
      </c>
      <c r="AO9" s="15" t="str">
        <f ca="1" t="shared" si="38"/>
        <v/>
      </c>
      <c r="AP9" s="15" t="str">
        <f ca="1" t="shared" si="39"/>
        <v/>
      </c>
    </row>
    <row r="10" ht="22" customHeight="1" spans="1:42">
      <c r="A10" s="7"/>
      <c r="B10" s="10">
        <v>4</v>
      </c>
      <c r="C10" s="10" t="s">
        <v>11</v>
      </c>
      <c r="D10" s="13">
        <v>44086</v>
      </c>
      <c r="E10" s="13">
        <v>44094</v>
      </c>
      <c r="F10" s="14">
        <f>E10-D10+1</f>
        <v>9</v>
      </c>
      <c r="G10" s="15" t="str">
        <f ca="1" t="shared" si="4"/>
        <v/>
      </c>
      <c r="H10" s="15" t="str">
        <f ca="1" t="shared" si="5"/>
        <v/>
      </c>
      <c r="I10" s="15" t="str">
        <f ca="1" t="shared" si="6"/>
        <v/>
      </c>
      <c r="J10" s="15" t="str">
        <f ca="1" t="shared" si="7"/>
        <v/>
      </c>
      <c r="K10" s="15" t="str">
        <f ca="1" t="shared" si="8"/>
        <v/>
      </c>
      <c r="L10" s="15" t="str">
        <f ca="1" t="shared" si="9"/>
        <v/>
      </c>
      <c r="M10" s="15" t="str">
        <f ca="1" t="shared" si="10"/>
        <v/>
      </c>
      <c r="N10" s="15" t="str">
        <f ca="1" t="shared" si="11"/>
        <v/>
      </c>
      <c r="O10" s="15" t="str">
        <f ca="1" t="shared" si="12"/>
        <v/>
      </c>
      <c r="P10" s="15" t="str">
        <f ca="1" t="shared" si="13"/>
        <v/>
      </c>
      <c r="Q10" s="15" t="str">
        <f ca="1" t="shared" si="14"/>
        <v/>
      </c>
      <c r="R10" s="15" t="str">
        <f ca="1" t="shared" si="15"/>
        <v>9 Days</v>
      </c>
      <c r="S10" s="15" t="str">
        <f ca="1" t="shared" si="16"/>
        <v/>
      </c>
      <c r="T10" s="15" t="str">
        <f ca="1" t="shared" si="17"/>
        <v/>
      </c>
      <c r="U10" s="15" t="str">
        <f ca="1" t="shared" si="18"/>
        <v/>
      </c>
      <c r="V10" s="15" t="str">
        <f ca="1" t="shared" si="19"/>
        <v/>
      </c>
      <c r="W10" s="15" t="str">
        <f ca="1" t="shared" si="20"/>
        <v/>
      </c>
      <c r="X10" s="15" t="str">
        <f ca="1" t="shared" si="21"/>
        <v/>
      </c>
      <c r="Y10" s="15" t="str">
        <f ca="1" t="shared" si="22"/>
        <v/>
      </c>
      <c r="Z10" s="15" t="str">
        <f ca="1" t="shared" si="23"/>
        <v>5 Days</v>
      </c>
      <c r="AA10" s="15" t="str">
        <f ca="1" t="shared" si="24"/>
        <v/>
      </c>
      <c r="AB10" s="15" t="str">
        <f ca="1" t="shared" si="25"/>
        <v/>
      </c>
      <c r="AC10" s="15" t="str">
        <f ca="1" t="shared" si="26"/>
        <v/>
      </c>
      <c r="AD10" s="15" t="str">
        <f ca="1" t="shared" si="27"/>
        <v/>
      </c>
      <c r="AE10" s="15" t="str">
        <f ca="1" t="shared" si="28"/>
        <v/>
      </c>
      <c r="AF10" s="15" t="str">
        <f ca="1" t="shared" si="29"/>
        <v/>
      </c>
      <c r="AG10" s="15" t="str">
        <f ca="1" t="shared" si="30"/>
        <v/>
      </c>
      <c r="AH10" s="15" t="str">
        <f ca="1" t="shared" si="31"/>
        <v/>
      </c>
      <c r="AI10" s="15" t="str">
        <f ca="1" t="shared" si="32"/>
        <v/>
      </c>
      <c r="AJ10" s="15" t="str">
        <f ca="1" t="shared" si="33"/>
        <v/>
      </c>
      <c r="AK10" s="15" t="str">
        <f ca="1" t="shared" si="34"/>
        <v/>
      </c>
      <c r="AL10" s="15" t="str">
        <f ca="1" t="shared" si="35"/>
        <v/>
      </c>
      <c r="AM10" s="15" t="str">
        <f ca="1" t="shared" si="36"/>
        <v/>
      </c>
      <c r="AN10" s="15" t="str">
        <f ca="1" t="shared" si="37"/>
        <v/>
      </c>
      <c r="AO10" s="15" t="str">
        <f ca="1" t="shared" si="38"/>
        <v/>
      </c>
      <c r="AP10" s="15" t="str">
        <f ca="1" t="shared" si="39"/>
        <v/>
      </c>
    </row>
    <row r="11" ht="22" customHeight="1" spans="1:42">
      <c r="A11" s="7"/>
      <c r="B11" s="10">
        <v>5</v>
      </c>
      <c r="C11" s="10" t="s">
        <v>12</v>
      </c>
      <c r="D11" s="13">
        <v>44087</v>
      </c>
      <c r="E11" s="13">
        <v>44095</v>
      </c>
      <c r="F11" s="14">
        <f t="shared" ref="F11:F24" si="40">E11-D11+1</f>
        <v>9</v>
      </c>
      <c r="G11" s="15" t="str">
        <f ca="1" t="shared" si="4"/>
        <v/>
      </c>
      <c r="H11" s="15" t="str">
        <f ca="1" t="shared" si="5"/>
        <v/>
      </c>
      <c r="I11" s="15" t="str">
        <f ca="1" t="shared" si="6"/>
        <v/>
      </c>
      <c r="J11" s="15" t="str">
        <f ca="1" t="shared" si="7"/>
        <v/>
      </c>
      <c r="K11" s="15" t="str">
        <f ca="1" t="shared" si="8"/>
        <v/>
      </c>
      <c r="L11" s="15" t="str">
        <f ca="1" t="shared" si="9"/>
        <v/>
      </c>
      <c r="M11" s="15" t="str">
        <f ca="1" t="shared" si="10"/>
        <v/>
      </c>
      <c r="N11" s="15" t="str">
        <f ca="1" t="shared" si="11"/>
        <v/>
      </c>
      <c r="O11" s="15" t="str">
        <f ca="1" t="shared" si="12"/>
        <v/>
      </c>
      <c r="P11" s="15" t="str">
        <f ca="1" t="shared" si="13"/>
        <v/>
      </c>
      <c r="Q11" s="15" t="str">
        <f ca="1" t="shared" si="14"/>
        <v/>
      </c>
      <c r="R11" s="15" t="str">
        <f ca="1" t="shared" si="15"/>
        <v/>
      </c>
      <c r="S11" s="15" t="str">
        <f ca="1" t="shared" si="16"/>
        <v>9 Days</v>
      </c>
      <c r="T11" s="15" t="str">
        <f ca="1" t="shared" si="17"/>
        <v/>
      </c>
      <c r="U11" s="15" t="str">
        <f ca="1" t="shared" si="18"/>
        <v/>
      </c>
      <c r="V11" s="15" t="str">
        <f ca="1" t="shared" si="19"/>
        <v/>
      </c>
      <c r="W11" s="15" t="str">
        <f ca="1" t="shared" si="20"/>
        <v/>
      </c>
      <c r="X11" s="15" t="str">
        <f ca="1" t="shared" si="21"/>
        <v/>
      </c>
      <c r="Y11" s="15" t="str">
        <f ca="1" t="shared" si="22"/>
        <v/>
      </c>
      <c r="Z11" s="15" t="str">
        <f ca="1" t="shared" si="23"/>
        <v/>
      </c>
      <c r="AA11" s="15" t="str">
        <f ca="1" t="shared" si="24"/>
        <v>6天</v>
      </c>
      <c r="AB11" s="15" t="str">
        <f ca="1" t="shared" si="25"/>
        <v/>
      </c>
      <c r="AC11" s="15" t="str">
        <f ca="1" t="shared" si="26"/>
        <v/>
      </c>
      <c r="AD11" s="15" t="str">
        <f ca="1" t="shared" si="27"/>
        <v/>
      </c>
      <c r="AE11" s="15" t="str">
        <f ca="1" t="shared" si="28"/>
        <v/>
      </c>
      <c r="AF11" s="15" t="str">
        <f ca="1" t="shared" si="29"/>
        <v/>
      </c>
      <c r="AG11" s="15" t="str">
        <f ca="1" t="shared" si="30"/>
        <v/>
      </c>
      <c r="AH11" s="15" t="str">
        <f ca="1" t="shared" si="31"/>
        <v/>
      </c>
      <c r="AI11" s="15" t="str">
        <f ca="1" t="shared" si="32"/>
        <v/>
      </c>
      <c r="AJ11" s="15" t="str">
        <f ca="1" t="shared" si="33"/>
        <v/>
      </c>
      <c r="AK11" s="15" t="str">
        <f ca="1" t="shared" si="34"/>
        <v/>
      </c>
      <c r="AL11" s="15" t="str">
        <f ca="1" t="shared" si="35"/>
        <v/>
      </c>
      <c r="AM11" s="15" t="str">
        <f ca="1" t="shared" si="36"/>
        <v/>
      </c>
      <c r="AN11" s="15" t="str">
        <f ca="1" t="shared" si="37"/>
        <v/>
      </c>
      <c r="AO11" s="15" t="str">
        <f ca="1" t="shared" si="38"/>
        <v/>
      </c>
      <c r="AP11" s="15" t="str">
        <f ca="1" t="shared" si="39"/>
        <v/>
      </c>
    </row>
    <row r="12" ht="22" customHeight="1" spans="1:42">
      <c r="A12" s="7"/>
      <c r="B12" s="10">
        <v>6</v>
      </c>
      <c r="C12" s="10" t="s">
        <v>13</v>
      </c>
      <c r="D12" s="13">
        <v>44088</v>
      </c>
      <c r="E12" s="13">
        <v>44096</v>
      </c>
      <c r="F12" s="14">
        <f t="shared" si="40"/>
        <v>9</v>
      </c>
      <c r="G12" s="15" t="str">
        <f ca="1" t="shared" si="4"/>
        <v/>
      </c>
      <c r="H12" s="15" t="str">
        <f ca="1" t="shared" si="5"/>
        <v/>
      </c>
      <c r="I12" s="15" t="str">
        <f ca="1" t="shared" si="6"/>
        <v/>
      </c>
      <c r="J12" s="15" t="str">
        <f ca="1" t="shared" si="7"/>
        <v/>
      </c>
      <c r="K12" s="15" t="str">
        <f ca="1" t="shared" si="8"/>
        <v/>
      </c>
      <c r="L12" s="15" t="str">
        <f ca="1" t="shared" si="9"/>
        <v/>
      </c>
      <c r="M12" s="15" t="str">
        <f ca="1" t="shared" si="10"/>
        <v/>
      </c>
      <c r="N12" s="15" t="str">
        <f ca="1" t="shared" si="11"/>
        <v/>
      </c>
      <c r="O12" s="15" t="str">
        <f ca="1" t="shared" si="12"/>
        <v/>
      </c>
      <c r="P12" s="15" t="str">
        <f ca="1" t="shared" si="13"/>
        <v/>
      </c>
      <c r="Q12" s="15" t="str">
        <f ca="1" t="shared" si="14"/>
        <v/>
      </c>
      <c r="R12" s="15" t="str">
        <f ca="1" t="shared" si="15"/>
        <v/>
      </c>
      <c r="S12" s="15" t="str">
        <f ca="1" t="shared" si="16"/>
        <v/>
      </c>
      <c r="T12" s="15" t="str">
        <f ca="1" t="shared" si="17"/>
        <v>9 Days</v>
      </c>
      <c r="U12" s="15" t="str">
        <f ca="1" t="shared" si="18"/>
        <v/>
      </c>
      <c r="V12" s="15" t="str">
        <f ca="1" t="shared" si="19"/>
        <v/>
      </c>
      <c r="W12" s="15" t="str">
        <f ca="1" t="shared" si="20"/>
        <v/>
      </c>
      <c r="X12" s="15" t="str">
        <f ca="1" t="shared" si="21"/>
        <v/>
      </c>
      <c r="Y12" s="15" t="str">
        <f ca="1" t="shared" si="22"/>
        <v/>
      </c>
      <c r="Z12" s="15" t="str">
        <f ca="1" t="shared" si="23"/>
        <v/>
      </c>
      <c r="AA12" s="15" t="str">
        <f ca="1" t="shared" si="24"/>
        <v/>
      </c>
      <c r="AB12" s="15" t="str">
        <f ca="1" t="shared" si="25"/>
        <v>7 Days</v>
      </c>
      <c r="AC12" s="15" t="str">
        <f ca="1" t="shared" si="26"/>
        <v/>
      </c>
      <c r="AD12" s="15" t="str">
        <f ca="1" t="shared" si="27"/>
        <v/>
      </c>
      <c r="AE12" s="15" t="str">
        <f ca="1" t="shared" si="28"/>
        <v/>
      </c>
      <c r="AF12" s="15" t="str">
        <f ca="1" t="shared" si="29"/>
        <v/>
      </c>
      <c r="AG12" s="15" t="str">
        <f ca="1" t="shared" si="30"/>
        <v/>
      </c>
      <c r="AH12" s="15" t="str">
        <f ca="1" t="shared" si="31"/>
        <v/>
      </c>
      <c r="AI12" s="15" t="str">
        <f ca="1" t="shared" si="32"/>
        <v/>
      </c>
      <c r="AJ12" s="15" t="str">
        <f ca="1" t="shared" si="33"/>
        <v/>
      </c>
      <c r="AK12" s="15" t="str">
        <f ca="1" t="shared" si="34"/>
        <v/>
      </c>
      <c r="AL12" s="15" t="str">
        <f ca="1" t="shared" si="35"/>
        <v/>
      </c>
      <c r="AM12" s="15" t="str">
        <f ca="1" t="shared" si="36"/>
        <v/>
      </c>
      <c r="AN12" s="15" t="str">
        <f ca="1" t="shared" si="37"/>
        <v/>
      </c>
      <c r="AO12" s="15" t="str">
        <f ca="1" t="shared" si="38"/>
        <v/>
      </c>
      <c r="AP12" s="15" t="str">
        <f ca="1" t="shared" si="39"/>
        <v/>
      </c>
    </row>
    <row r="13" ht="22" customHeight="1" spans="1:42">
      <c r="A13" s="7"/>
      <c r="B13" s="10">
        <v>7</v>
      </c>
      <c r="C13" s="10" t="s">
        <v>14</v>
      </c>
      <c r="D13" s="13">
        <v>44089</v>
      </c>
      <c r="E13" s="13">
        <v>44097</v>
      </c>
      <c r="F13" s="14">
        <f t="shared" si="40"/>
        <v>9</v>
      </c>
      <c r="G13" s="15" t="str">
        <f ca="1" t="shared" si="4"/>
        <v/>
      </c>
      <c r="H13" s="15" t="str">
        <f ca="1" t="shared" si="5"/>
        <v/>
      </c>
      <c r="I13" s="15" t="str">
        <f ca="1" t="shared" si="6"/>
        <v/>
      </c>
      <c r="J13" s="15" t="str">
        <f ca="1" t="shared" si="7"/>
        <v/>
      </c>
      <c r="K13" s="15" t="str">
        <f ca="1" t="shared" si="8"/>
        <v/>
      </c>
      <c r="L13" s="15" t="str">
        <f ca="1" t="shared" si="9"/>
        <v/>
      </c>
      <c r="M13" s="15" t="str">
        <f ca="1" t="shared" si="10"/>
        <v/>
      </c>
      <c r="N13" s="15" t="str">
        <f ca="1" t="shared" si="11"/>
        <v/>
      </c>
      <c r="O13" s="15" t="str">
        <f ca="1" t="shared" si="12"/>
        <v/>
      </c>
      <c r="P13" s="15" t="str">
        <f ca="1" t="shared" si="13"/>
        <v/>
      </c>
      <c r="Q13" s="15" t="str">
        <f ca="1" t="shared" si="14"/>
        <v/>
      </c>
      <c r="R13" s="15" t="str">
        <f ca="1" t="shared" si="15"/>
        <v/>
      </c>
      <c r="S13" s="15" t="str">
        <f ca="1" t="shared" si="16"/>
        <v/>
      </c>
      <c r="T13" s="15" t="str">
        <f ca="1" t="shared" si="17"/>
        <v/>
      </c>
      <c r="U13" s="15" t="str">
        <f ca="1" t="shared" si="18"/>
        <v>9 Days</v>
      </c>
      <c r="V13" s="15" t="str">
        <f ca="1" t="shared" si="19"/>
        <v/>
      </c>
      <c r="W13" s="15" t="str">
        <f ca="1" t="shared" si="20"/>
        <v/>
      </c>
      <c r="X13" s="15" t="str">
        <f ca="1" t="shared" si="21"/>
        <v/>
      </c>
      <c r="Y13" s="15" t="str">
        <f ca="1" t="shared" si="22"/>
        <v/>
      </c>
      <c r="Z13" s="15" t="str">
        <f ca="1" t="shared" si="23"/>
        <v/>
      </c>
      <c r="AA13" s="15" t="str">
        <f ca="1" t="shared" si="24"/>
        <v/>
      </c>
      <c r="AB13" s="15" t="str">
        <f ca="1" t="shared" si="25"/>
        <v/>
      </c>
      <c r="AC13" s="15" t="str">
        <f ca="1" t="shared" si="26"/>
        <v>8 Days</v>
      </c>
      <c r="AD13" s="15" t="str">
        <f ca="1" t="shared" si="27"/>
        <v/>
      </c>
      <c r="AE13" s="15" t="str">
        <f ca="1" t="shared" si="28"/>
        <v/>
      </c>
      <c r="AF13" s="15" t="str">
        <f ca="1" t="shared" si="29"/>
        <v/>
      </c>
      <c r="AG13" s="15" t="str">
        <f ca="1" t="shared" si="30"/>
        <v/>
      </c>
      <c r="AH13" s="15" t="str">
        <f ca="1" t="shared" si="31"/>
        <v/>
      </c>
      <c r="AI13" s="15" t="str">
        <f ca="1" t="shared" si="32"/>
        <v/>
      </c>
      <c r="AJ13" s="15" t="str">
        <f ca="1" t="shared" si="33"/>
        <v/>
      </c>
      <c r="AK13" s="15" t="str">
        <f ca="1" t="shared" si="34"/>
        <v/>
      </c>
      <c r="AL13" s="15" t="str">
        <f ca="1" t="shared" si="35"/>
        <v/>
      </c>
      <c r="AM13" s="15" t="str">
        <f ca="1" t="shared" si="36"/>
        <v/>
      </c>
      <c r="AN13" s="15" t="str">
        <f ca="1" t="shared" si="37"/>
        <v/>
      </c>
      <c r="AO13" s="15" t="str">
        <f ca="1" t="shared" si="38"/>
        <v/>
      </c>
      <c r="AP13" s="15" t="str">
        <f ca="1" t="shared" si="39"/>
        <v/>
      </c>
    </row>
    <row r="14" ht="22" customHeight="1" spans="2:42">
      <c r="B14" s="10">
        <v>8</v>
      </c>
      <c r="C14" s="10" t="s">
        <v>15</v>
      </c>
      <c r="D14" s="13">
        <v>44090</v>
      </c>
      <c r="E14" s="13">
        <v>44098</v>
      </c>
      <c r="F14" s="14">
        <f t="shared" si="40"/>
        <v>9</v>
      </c>
      <c r="G14" s="15" t="str">
        <f ca="1" t="shared" si="4"/>
        <v/>
      </c>
      <c r="H14" s="15" t="str">
        <f ca="1" t="shared" si="5"/>
        <v/>
      </c>
      <c r="I14" s="15" t="str">
        <f ca="1" t="shared" si="6"/>
        <v/>
      </c>
      <c r="J14" s="15" t="str">
        <f ca="1" t="shared" si="7"/>
        <v/>
      </c>
      <c r="K14" s="15" t="str">
        <f ca="1" t="shared" si="8"/>
        <v/>
      </c>
      <c r="L14" s="15" t="str">
        <f ca="1" t="shared" si="9"/>
        <v/>
      </c>
      <c r="M14" s="15" t="str">
        <f ca="1" t="shared" si="10"/>
        <v/>
      </c>
      <c r="N14" s="15" t="str">
        <f ca="1" t="shared" si="11"/>
        <v/>
      </c>
      <c r="O14" s="15" t="str">
        <f ca="1" t="shared" si="12"/>
        <v/>
      </c>
      <c r="P14" s="15" t="str">
        <f ca="1" t="shared" si="13"/>
        <v/>
      </c>
      <c r="Q14" s="15" t="str">
        <f ca="1" t="shared" si="14"/>
        <v/>
      </c>
      <c r="R14" s="15" t="str">
        <f ca="1" t="shared" si="15"/>
        <v/>
      </c>
      <c r="S14" s="15" t="str">
        <f ca="1" t="shared" si="16"/>
        <v/>
      </c>
      <c r="T14" s="15" t="str">
        <f ca="1" t="shared" si="17"/>
        <v/>
      </c>
      <c r="U14" s="15" t="str">
        <f ca="1" t="shared" si="18"/>
        <v/>
      </c>
      <c r="V14" s="15" t="str">
        <f ca="1" t="shared" si="19"/>
        <v>9 Days</v>
      </c>
      <c r="W14" s="15" t="str">
        <f ca="1" t="shared" si="20"/>
        <v/>
      </c>
      <c r="X14" s="15" t="str">
        <f ca="1" t="shared" si="21"/>
        <v/>
      </c>
      <c r="Y14" s="15" t="str">
        <f ca="1" t="shared" si="22"/>
        <v/>
      </c>
      <c r="Z14" s="15" t="str">
        <f ca="1" t="shared" si="23"/>
        <v/>
      </c>
      <c r="AA14" s="15" t="str">
        <f ca="1" t="shared" si="24"/>
        <v/>
      </c>
      <c r="AB14" s="15" t="str">
        <f ca="1" t="shared" si="25"/>
        <v/>
      </c>
      <c r="AC14" s="15" t="str">
        <f ca="1" t="shared" si="26"/>
        <v/>
      </c>
      <c r="AD14" s="15" t="str">
        <f ca="1" t="shared" si="27"/>
        <v>9 Days</v>
      </c>
      <c r="AE14" s="15" t="str">
        <f ca="1" t="shared" si="28"/>
        <v/>
      </c>
      <c r="AF14" s="15" t="str">
        <f ca="1" t="shared" si="29"/>
        <v/>
      </c>
      <c r="AG14" s="15" t="str">
        <f ca="1" t="shared" si="30"/>
        <v/>
      </c>
      <c r="AH14" s="15" t="str">
        <f ca="1" t="shared" si="31"/>
        <v/>
      </c>
      <c r="AI14" s="15" t="str">
        <f ca="1" t="shared" si="32"/>
        <v/>
      </c>
      <c r="AJ14" s="15" t="str">
        <f ca="1" t="shared" si="33"/>
        <v/>
      </c>
      <c r="AK14" s="15" t="str">
        <f ca="1" t="shared" si="34"/>
        <v/>
      </c>
      <c r="AL14" s="15" t="str">
        <f ca="1" t="shared" si="35"/>
        <v/>
      </c>
      <c r="AM14" s="15" t="str">
        <f ca="1" t="shared" si="36"/>
        <v/>
      </c>
      <c r="AN14" s="15" t="str">
        <f ca="1" t="shared" si="37"/>
        <v/>
      </c>
      <c r="AO14" s="15" t="str">
        <f ca="1" t="shared" si="38"/>
        <v/>
      </c>
      <c r="AP14" s="15" t="str">
        <f ca="1" t="shared" si="39"/>
        <v/>
      </c>
    </row>
    <row r="15" ht="22" customHeight="1" spans="2:42">
      <c r="B15" s="10">
        <v>9</v>
      </c>
      <c r="C15" s="10" t="s">
        <v>16</v>
      </c>
      <c r="D15" s="13">
        <v>44091</v>
      </c>
      <c r="E15" s="13">
        <v>44099</v>
      </c>
      <c r="F15" s="14">
        <f t="shared" si="40"/>
        <v>9</v>
      </c>
      <c r="G15" s="15" t="str">
        <f ca="1" t="shared" si="4"/>
        <v/>
      </c>
      <c r="H15" s="15" t="str">
        <f ca="1" t="shared" si="5"/>
        <v/>
      </c>
      <c r="I15" s="15" t="str">
        <f ca="1" t="shared" si="6"/>
        <v/>
      </c>
      <c r="J15" s="15" t="str">
        <f ca="1" t="shared" si="7"/>
        <v/>
      </c>
      <c r="K15" s="15" t="str">
        <f ca="1" t="shared" si="8"/>
        <v/>
      </c>
      <c r="L15" s="15" t="str">
        <f ca="1" t="shared" si="9"/>
        <v/>
      </c>
      <c r="M15" s="15" t="str">
        <f ca="1" t="shared" si="10"/>
        <v/>
      </c>
      <c r="N15" s="15" t="str">
        <f ca="1" t="shared" si="11"/>
        <v/>
      </c>
      <c r="O15" s="15" t="str">
        <f ca="1" t="shared" si="12"/>
        <v/>
      </c>
      <c r="P15" s="15" t="str">
        <f ca="1" t="shared" si="13"/>
        <v/>
      </c>
      <c r="Q15" s="15" t="str">
        <f ca="1" t="shared" si="14"/>
        <v/>
      </c>
      <c r="R15" s="15" t="str">
        <f ca="1" t="shared" si="15"/>
        <v/>
      </c>
      <c r="S15" s="15" t="str">
        <f ca="1" t="shared" si="16"/>
        <v/>
      </c>
      <c r="T15" s="15" t="str">
        <f ca="1" t="shared" si="17"/>
        <v/>
      </c>
      <c r="U15" s="15" t="str">
        <f ca="1" t="shared" si="18"/>
        <v/>
      </c>
      <c r="V15" s="15" t="str">
        <f ca="1" t="shared" si="19"/>
        <v/>
      </c>
      <c r="W15" s="15" t="str">
        <f ca="1" t="shared" si="20"/>
        <v>9 Days</v>
      </c>
      <c r="X15" s="15" t="str">
        <f ca="1" t="shared" si="21"/>
        <v/>
      </c>
      <c r="Y15" s="15" t="str">
        <f ca="1" t="shared" si="22"/>
        <v/>
      </c>
      <c r="Z15" s="15" t="str">
        <f ca="1" t="shared" si="23"/>
        <v/>
      </c>
      <c r="AA15" s="15" t="str">
        <f ca="1" t="shared" si="24"/>
        <v/>
      </c>
      <c r="AB15" s="15" t="str">
        <f ca="1" t="shared" si="25"/>
        <v/>
      </c>
      <c r="AC15" s="15" t="str">
        <f ca="1" t="shared" si="26"/>
        <v/>
      </c>
      <c r="AD15" s="15" t="str">
        <f ca="1" t="shared" si="27"/>
        <v/>
      </c>
      <c r="AE15" s="15" t="str">
        <f ca="1" t="shared" si="28"/>
        <v>10 Days</v>
      </c>
      <c r="AF15" s="15" t="str">
        <f ca="1" t="shared" si="29"/>
        <v/>
      </c>
      <c r="AG15" s="15" t="str">
        <f ca="1" t="shared" si="30"/>
        <v/>
      </c>
      <c r="AH15" s="15" t="str">
        <f ca="1" t="shared" si="31"/>
        <v/>
      </c>
      <c r="AI15" s="15" t="str">
        <f ca="1" t="shared" si="32"/>
        <v/>
      </c>
      <c r="AJ15" s="15" t="str">
        <f ca="1" t="shared" si="33"/>
        <v/>
      </c>
      <c r="AK15" s="15" t="str">
        <f ca="1" t="shared" si="34"/>
        <v/>
      </c>
      <c r="AL15" s="15" t="str">
        <f ca="1" t="shared" si="35"/>
        <v/>
      </c>
      <c r="AM15" s="15" t="str">
        <f ca="1" t="shared" si="36"/>
        <v/>
      </c>
      <c r="AN15" s="15" t="str">
        <f ca="1" t="shared" si="37"/>
        <v/>
      </c>
      <c r="AO15" s="15" t="str">
        <f ca="1" t="shared" si="38"/>
        <v/>
      </c>
      <c r="AP15" s="15" t="str">
        <f ca="1" t="shared" si="39"/>
        <v/>
      </c>
    </row>
    <row r="16" ht="22" customHeight="1" spans="2:42">
      <c r="B16" s="10">
        <v>10</v>
      </c>
      <c r="C16" s="10" t="s">
        <v>17</v>
      </c>
      <c r="D16" s="13">
        <v>44092</v>
      </c>
      <c r="E16" s="13">
        <v>44100</v>
      </c>
      <c r="F16" s="14">
        <f t="shared" si="40"/>
        <v>9</v>
      </c>
      <c r="G16" s="15" t="str">
        <f ca="1" t="shared" si="4"/>
        <v/>
      </c>
      <c r="H16" s="15" t="str">
        <f ca="1" t="shared" si="5"/>
        <v/>
      </c>
      <c r="I16" s="15" t="str">
        <f ca="1" t="shared" si="6"/>
        <v/>
      </c>
      <c r="J16" s="15" t="str">
        <f ca="1" t="shared" si="7"/>
        <v/>
      </c>
      <c r="K16" s="15" t="str">
        <f ca="1" t="shared" si="8"/>
        <v/>
      </c>
      <c r="L16" s="15" t="str">
        <f ca="1" t="shared" si="9"/>
        <v/>
      </c>
      <c r="M16" s="15" t="str">
        <f ca="1" t="shared" si="10"/>
        <v/>
      </c>
      <c r="N16" s="15" t="str">
        <f ca="1" t="shared" si="11"/>
        <v/>
      </c>
      <c r="O16" s="15" t="str">
        <f ca="1" t="shared" si="12"/>
        <v/>
      </c>
      <c r="P16" s="15" t="str">
        <f ca="1" t="shared" si="13"/>
        <v/>
      </c>
      <c r="Q16" s="15" t="str">
        <f ca="1" t="shared" si="14"/>
        <v/>
      </c>
      <c r="R16" s="15" t="str">
        <f ca="1" t="shared" si="15"/>
        <v/>
      </c>
      <c r="S16" s="15" t="str">
        <f ca="1" t="shared" si="16"/>
        <v/>
      </c>
      <c r="T16" s="15" t="str">
        <f ca="1" t="shared" si="17"/>
        <v/>
      </c>
      <c r="U16" s="15" t="str">
        <f ca="1" t="shared" si="18"/>
        <v/>
      </c>
      <c r="V16" s="15" t="str">
        <f ca="1" t="shared" si="19"/>
        <v/>
      </c>
      <c r="W16" s="15" t="str">
        <f ca="1" t="shared" si="20"/>
        <v/>
      </c>
      <c r="X16" s="15" t="str">
        <f ca="1" t="shared" si="21"/>
        <v>9 Days</v>
      </c>
      <c r="Y16" s="15" t="str">
        <f ca="1" t="shared" si="22"/>
        <v/>
      </c>
      <c r="Z16" s="15" t="str">
        <f ca="1" t="shared" si="23"/>
        <v/>
      </c>
      <c r="AA16" s="15" t="str">
        <f ca="1" t="shared" si="24"/>
        <v/>
      </c>
      <c r="AB16" s="15" t="str">
        <f ca="1" t="shared" si="25"/>
        <v/>
      </c>
      <c r="AC16" s="15" t="str">
        <f ca="1" t="shared" si="26"/>
        <v/>
      </c>
      <c r="AD16" s="15" t="str">
        <f ca="1" t="shared" si="27"/>
        <v/>
      </c>
      <c r="AE16" s="15" t="str">
        <f ca="1" t="shared" si="28"/>
        <v/>
      </c>
      <c r="AF16" s="15" t="str">
        <f ca="1" t="shared" si="29"/>
        <v>11天</v>
      </c>
      <c r="AG16" s="15" t="str">
        <f ca="1" t="shared" si="30"/>
        <v/>
      </c>
      <c r="AH16" s="15" t="str">
        <f ca="1" t="shared" si="31"/>
        <v/>
      </c>
      <c r="AI16" s="15" t="str">
        <f ca="1" t="shared" si="32"/>
        <v/>
      </c>
      <c r="AJ16" s="15" t="str">
        <f ca="1" t="shared" si="33"/>
        <v/>
      </c>
      <c r="AK16" s="15" t="str">
        <f ca="1" t="shared" si="34"/>
        <v/>
      </c>
      <c r="AL16" s="15" t="str">
        <f ca="1" t="shared" si="35"/>
        <v/>
      </c>
      <c r="AM16" s="15" t="str">
        <f ca="1" t="shared" si="36"/>
        <v/>
      </c>
      <c r="AN16" s="15" t="str">
        <f ca="1" t="shared" si="37"/>
        <v/>
      </c>
      <c r="AO16" s="15" t="str">
        <f ca="1" t="shared" si="38"/>
        <v/>
      </c>
      <c r="AP16" s="15" t="str">
        <f ca="1" t="shared" si="39"/>
        <v/>
      </c>
    </row>
    <row r="17" ht="22" customHeight="1" spans="2:42">
      <c r="B17" s="10">
        <v>11</v>
      </c>
      <c r="C17" s="10" t="s">
        <v>18</v>
      </c>
      <c r="D17" s="13">
        <v>44093</v>
      </c>
      <c r="E17" s="13">
        <v>44101</v>
      </c>
      <c r="F17" s="14">
        <f t="shared" si="40"/>
        <v>9</v>
      </c>
      <c r="G17" s="15" t="str">
        <f ca="1" t="shared" si="4"/>
        <v/>
      </c>
      <c r="H17" s="15" t="str">
        <f ca="1" t="shared" si="5"/>
        <v/>
      </c>
      <c r="I17" s="15" t="str">
        <f ca="1" t="shared" si="6"/>
        <v/>
      </c>
      <c r="J17" s="15" t="str">
        <f ca="1" t="shared" si="7"/>
        <v/>
      </c>
      <c r="K17" s="15" t="str">
        <f ca="1" t="shared" si="8"/>
        <v/>
      </c>
      <c r="L17" s="15" t="str">
        <f ca="1" t="shared" si="9"/>
        <v/>
      </c>
      <c r="M17" s="15" t="str">
        <f ca="1" t="shared" si="10"/>
        <v/>
      </c>
      <c r="N17" s="15" t="str">
        <f ca="1" t="shared" si="11"/>
        <v/>
      </c>
      <c r="O17" s="15" t="str">
        <f ca="1" t="shared" si="12"/>
        <v/>
      </c>
      <c r="P17" s="15" t="str">
        <f ca="1" t="shared" si="13"/>
        <v/>
      </c>
      <c r="Q17" s="15" t="str">
        <f ca="1" t="shared" si="14"/>
        <v/>
      </c>
      <c r="R17" s="15" t="str">
        <f ca="1" t="shared" si="15"/>
        <v/>
      </c>
      <c r="S17" s="15" t="str">
        <f ca="1" t="shared" si="16"/>
        <v/>
      </c>
      <c r="T17" s="15" t="str">
        <f ca="1" t="shared" si="17"/>
        <v/>
      </c>
      <c r="U17" s="15" t="str">
        <f ca="1" t="shared" si="18"/>
        <v/>
      </c>
      <c r="V17" s="15" t="str">
        <f ca="1" t="shared" si="19"/>
        <v/>
      </c>
      <c r="W17" s="15" t="str">
        <f ca="1" t="shared" si="20"/>
        <v/>
      </c>
      <c r="X17" s="15" t="str">
        <f ca="1" t="shared" si="21"/>
        <v/>
      </c>
      <c r="Y17" s="15" t="str">
        <f ca="1" t="shared" si="22"/>
        <v>9 Days</v>
      </c>
      <c r="Z17" s="15" t="str">
        <f ca="1" t="shared" si="23"/>
        <v/>
      </c>
      <c r="AA17" s="15" t="str">
        <f ca="1" t="shared" si="24"/>
        <v/>
      </c>
      <c r="AB17" s="15" t="str">
        <f ca="1" t="shared" si="25"/>
        <v/>
      </c>
      <c r="AC17" s="15" t="str">
        <f ca="1" t="shared" si="26"/>
        <v/>
      </c>
      <c r="AD17" s="15" t="str">
        <f ca="1" t="shared" si="27"/>
        <v/>
      </c>
      <c r="AE17" s="15" t="str">
        <f ca="1" t="shared" si="28"/>
        <v/>
      </c>
      <c r="AF17" s="15" t="str">
        <f ca="1" t="shared" si="29"/>
        <v/>
      </c>
      <c r="AG17" s="15" t="str">
        <f ca="1" t="shared" si="30"/>
        <v>12天</v>
      </c>
      <c r="AH17" s="15" t="str">
        <f ca="1" t="shared" si="31"/>
        <v/>
      </c>
      <c r="AI17" s="15" t="str">
        <f ca="1" t="shared" si="32"/>
        <v/>
      </c>
      <c r="AJ17" s="15" t="str">
        <f ca="1" t="shared" si="33"/>
        <v/>
      </c>
      <c r="AK17" s="15" t="str">
        <f ca="1" t="shared" si="34"/>
        <v/>
      </c>
      <c r="AL17" s="15" t="str">
        <f ca="1" t="shared" si="35"/>
        <v/>
      </c>
      <c r="AM17" s="15" t="str">
        <f ca="1" t="shared" si="36"/>
        <v/>
      </c>
      <c r="AN17" s="15" t="str">
        <f ca="1" t="shared" si="37"/>
        <v/>
      </c>
      <c r="AO17" s="15" t="str">
        <f ca="1" t="shared" si="38"/>
        <v/>
      </c>
      <c r="AP17" s="15" t="str">
        <f ca="1" t="shared" si="39"/>
        <v/>
      </c>
    </row>
    <row r="18" ht="22" customHeight="1" spans="2:42">
      <c r="B18" s="10">
        <v>12</v>
      </c>
      <c r="C18" s="10" t="s">
        <v>19</v>
      </c>
      <c r="D18" s="13">
        <v>44094</v>
      </c>
      <c r="E18" s="13">
        <v>44102</v>
      </c>
      <c r="F18" s="14">
        <f t="shared" si="40"/>
        <v>9</v>
      </c>
      <c r="G18" s="15" t="str">
        <f ca="1" t="shared" si="4"/>
        <v/>
      </c>
      <c r="H18" s="15" t="str">
        <f ca="1" t="shared" si="5"/>
        <v/>
      </c>
      <c r="I18" s="15" t="str">
        <f ca="1" t="shared" si="6"/>
        <v/>
      </c>
      <c r="J18" s="15" t="str">
        <f ca="1" t="shared" si="7"/>
        <v/>
      </c>
      <c r="K18" s="15" t="str">
        <f ca="1" t="shared" si="8"/>
        <v/>
      </c>
      <c r="L18" s="15" t="str">
        <f ca="1" t="shared" si="9"/>
        <v/>
      </c>
      <c r="M18" s="15" t="str">
        <f ca="1" t="shared" si="10"/>
        <v/>
      </c>
      <c r="N18" s="15" t="str">
        <f ca="1" t="shared" si="11"/>
        <v/>
      </c>
      <c r="O18" s="15" t="str">
        <f ca="1" t="shared" si="12"/>
        <v/>
      </c>
      <c r="P18" s="15" t="str">
        <f ca="1" t="shared" si="13"/>
        <v/>
      </c>
      <c r="Q18" s="15" t="str">
        <f ca="1" t="shared" si="14"/>
        <v/>
      </c>
      <c r="R18" s="15" t="str">
        <f ca="1" t="shared" si="15"/>
        <v/>
      </c>
      <c r="S18" s="15" t="str">
        <f ca="1" t="shared" si="16"/>
        <v/>
      </c>
      <c r="T18" s="15" t="str">
        <f ca="1" t="shared" si="17"/>
        <v/>
      </c>
      <c r="U18" s="15" t="str">
        <f ca="1" t="shared" si="18"/>
        <v/>
      </c>
      <c r="V18" s="15" t="str">
        <f ca="1" t="shared" si="19"/>
        <v/>
      </c>
      <c r="W18" s="15" t="str">
        <f ca="1" t="shared" si="20"/>
        <v/>
      </c>
      <c r="X18" s="15" t="str">
        <f ca="1" t="shared" si="21"/>
        <v/>
      </c>
      <c r="Y18" s="15" t="str">
        <f ca="1" t="shared" si="22"/>
        <v/>
      </c>
      <c r="Z18" s="15" t="str">
        <f ca="1" t="shared" si="23"/>
        <v>9 Days</v>
      </c>
      <c r="AA18" s="15" t="str">
        <f ca="1" t="shared" si="24"/>
        <v/>
      </c>
      <c r="AB18" s="15" t="str">
        <f ca="1" t="shared" si="25"/>
        <v/>
      </c>
      <c r="AC18" s="15" t="str">
        <f ca="1" t="shared" si="26"/>
        <v/>
      </c>
      <c r="AD18" s="15" t="str">
        <f ca="1" t="shared" si="27"/>
        <v/>
      </c>
      <c r="AE18" s="15" t="str">
        <f ca="1" t="shared" si="28"/>
        <v/>
      </c>
      <c r="AF18" s="15" t="str">
        <f ca="1" t="shared" si="29"/>
        <v/>
      </c>
      <c r="AG18" s="15" t="str">
        <f ca="1" t="shared" si="30"/>
        <v/>
      </c>
      <c r="AH18" s="15" t="str">
        <f ca="1" t="shared" si="31"/>
        <v>13 Days</v>
      </c>
      <c r="AI18" s="15" t="str">
        <f ca="1" t="shared" si="32"/>
        <v/>
      </c>
      <c r="AJ18" s="15" t="str">
        <f ca="1" t="shared" si="33"/>
        <v/>
      </c>
      <c r="AK18" s="15" t="str">
        <f ca="1" t="shared" si="34"/>
        <v/>
      </c>
      <c r="AL18" s="15" t="str">
        <f ca="1" t="shared" si="35"/>
        <v/>
      </c>
      <c r="AM18" s="15" t="str">
        <f ca="1" t="shared" si="36"/>
        <v/>
      </c>
      <c r="AN18" s="15" t="str">
        <f ca="1" t="shared" si="37"/>
        <v/>
      </c>
      <c r="AO18" s="15" t="str">
        <f ca="1" t="shared" si="38"/>
        <v/>
      </c>
      <c r="AP18" s="15" t="str">
        <f ca="1" t="shared" si="39"/>
        <v/>
      </c>
    </row>
    <row r="19" ht="22" customHeight="1" spans="2:42">
      <c r="B19" s="10">
        <v>13</v>
      </c>
      <c r="C19" s="10" t="s">
        <v>20</v>
      </c>
      <c r="D19" s="13">
        <v>44095</v>
      </c>
      <c r="E19" s="13">
        <v>44103</v>
      </c>
      <c r="F19" s="14">
        <f t="shared" si="40"/>
        <v>9</v>
      </c>
      <c r="G19" s="15" t="str">
        <f ca="1" t="shared" si="4"/>
        <v/>
      </c>
      <c r="H19" s="15" t="str">
        <f ca="1" t="shared" si="5"/>
        <v/>
      </c>
      <c r="I19" s="15" t="str">
        <f ca="1" t="shared" si="6"/>
        <v/>
      </c>
      <c r="J19" s="15" t="str">
        <f ca="1" t="shared" si="7"/>
        <v/>
      </c>
      <c r="K19" s="15" t="str">
        <f ca="1" t="shared" si="8"/>
        <v/>
      </c>
      <c r="L19" s="15" t="str">
        <f ca="1" t="shared" si="9"/>
        <v/>
      </c>
      <c r="M19" s="15" t="str">
        <f ca="1" t="shared" si="10"/>
        <v/>
      </c>
      <c r="N19" s="15" t="str">
        <f ca="1" t="shared" si="11"/>
        <v/>
      </c>
      <c r="O19" s="15" t="str">
        <f ca="1" t="shared" si="12"/>
        <v/>
      </c>
      <c r="P19" s="15" t="str">
        <f ca="1" t="shared" si="13"/>
        <v/>
      </c>
      <c r="Q19" s="15" t="str">
        <f ca="1" t="shared" si="14"/>
        <v/>
      </c>
      <c r="R19" s="15" t="str">
        <f ca="1" t="shared" si="15"/>
        <v/>
      </c>
      <c r="S19" s="15" t="str">
        <f ca="1" t="shared" si="16"/>
        <v/>
      </c>
      <c r="T19" s="15" t="str">
        <f ca="1" t="shared" si="17"/>
        <v/>
      </c>
      <c r="U19" s="15" t="str">
        <f ca="1" t="shared" si="18"/>
        <v/>
      </c>
      <c r="V19" s="15" t="str">
        <f ca="1" t="shared" si="19"/>
        <v/>
      </c>
      <c r="W19" s="15" t="str">
        <f ca="1" t="shared" si="20"/>
        <v/>
      </c>
      <c r="X19" s="15" t="str">
        <f ca="1" t="shared" si="21"/>
        <v/>
      </c>
      <c r="Y19" s="15" t="str">
        <f ca="1" t="shared" si="22"/>
        <v/>
      </c>
      <c r="Z19" s="15" t="str">
        <f ca="1" t="shared" si="23"/>
        <v/>
      </c>
      <c r="AA19" s="15" t="str">
        <f ca="1" t="shared" si="24"/>
        <v>9 Days</v>
      </c>
      <c r="AB19" s="15" t="str">
        <f ca="1" t="shared" si="25"/>
        <v/>
      </c>
      <c r="AC19" s="15" t="str">
        <f ca="1" t="shared" si="26"/>
        <v/>
      </c>
      <c r="AD19" s="15" t="str">
        <f ca="1" t="shared" si="27"/>
        <v/>
      </c>
      <c r="AE19" s="15" t="str">
        <f ca="1" t="shared" si="28"/>
        <v/>
      </c>
      <c r="AF19" s="15" t="str">
        <f ca="1" t="shared" si="29"/>
        <v/>
      </c>
      <c r="AG19" s="15" t="str">
        <f ca="1" t="shared" si="30"/>
        <v/>
      </c>
      <c r="AH19" s="15" t="str">
        <f ca="1" t="shared" si="31"/>
        <v/>
      </c>
      <c r="AI19" s="15" t="str">
        <f ca="1" t="shared" si="32"/>
        <v>14 Days</v>
      </c>
      <c r="AJ19" s="15" t="str">
        <f ca="1" t="shared" si="33"/>
        <v/>
      </c>
      <c r="AK19" s="15" t="str">
        <f ca="1" t="shared" si="34"/>
        <v/>
      </c>
      <c r="AL19" s="15" t="str">
        <f ca="1" t="shared" si="35"/>
        <v/>
      </c>
      <c r="AM19" s="15" t="str">
        <f ca="1" t="shared" si="36"/>
        <v/>
      </c>
      <c r="AN19" s="15" t="str">
        <f ca="1" t="shared" si="37"/>
        <v/>
      </c>
      <c r="AO19" s="15" t="str">
        <f ca="1" t="shared" si="38"/>
        <v/>
      </c>
      <c r="AP19" s="15" t="str">
        <f ca="1" t="shared" si="39"/>
        <v/>
      </c>
    </row>
    <row r="20" ht="22" customHeight="1" spans="2:42">
      <c r="B20" s="10">
        <v>14</v>
      </c>
      <c r="C20" s="10" t="s">
        <v>21</v>
      </c>
      <c r="D20" s="13">
        <v>44096</v>
      </c>
      <c r="E20" s="13">
        <v>44104</v>
      </c>
      <c r="F20" s="14">
        <f t="shared" si="40"/>
        <v>9</v>
      </c>
      <c r="G20" s="15" t="str">
        <f ca="1" t="shared" si="4"/>
        <v/>
      </c>
      <c r="H20" s="15" t="str">
        <f ca="1" t="shared" si="5"/>
        <v/>
      </c>
      <c r="I20" s="15" t="str">
        <f ca="1" t="shared" si="6"/>
        <v/>
      </c>
      <c r="J20" s="15" t="str">
        <f ca="1" t="shared" si="7"/>
        <v/>
      </c>
      <c r="K20" s="15" t="str">
        <f ca="1" t="shared" si="8"/>
        <v/>
      </c>
      <c r="L20" s="15" t="str">
        <f ca="1" t="shared" si="9"/>
        <v/>
      </c>
      <c r="M20" s="15" t="str">
        <f ca="1" t="shared" si="10"/>
        <v/>
      </c>
      <c r="N20" s="15" t="str">
        <f ca="1" t="shared" si="11"/>
        <v/>
      </c>
      <c r="O20" s="15" t="str">
        <f ca="1" t="shared" si="12"/>
        <v/>
      </c>
      <c r="P20" s="15" t="str">
        <f ca="1" t="shared" si="13"/>
        <v/>
      </c>
      <c r="Q20" s="15" t="str">
        <f ca="1" t="shared" si="14"/>
        <v/>
      </c>
      <c r="R20" s="15" t="str">
        <f ca="1" t="shared" si="15"/>
        <v/>
      </c>
      <c r="S20" s="15" t="str">
        <f ca="1" t="shared" si="16"/>
        <v/>
      </c>
      <c r="T20" s="15" t="str">
        <f ca="1" t="shared" si="17"/>
        <v/>
      </c>
      <c r="U20" s="15" t="str">
        <f ca="1" t="shared" si="18"/>
        <v/>
      </c>
      <c r="V20" s="15" t="str">
        <f ca="1" t="shared" si="19"/>
        <v/>
      </c>
      <c r="W20" s="15" t="str">
        <f ca="1" t="shared" si="20"/>
        <v/>
      </c>
      <c r="X20" s="15" t="str">
        <f ca="1" t="shared" si="21"/>
        <v/>
      </c>
      <c r="Y20" s="15" t="str">
        <f ca="1" t="shared" si="22"/>
        <v/>
      </c>
      <c r="Z20" s="15" t="str">
        <f ca="1" t="shared" si="23"/>
        <v/>
      </c>
      <c r="AA20" s="15" t="str">
        <f ca="1" t="shared" si="24"/>
        <v/>
      </c>
      <c r="AB20" s="15" t="str">
        <f ca="1" t="shared" si="25"/>
        <v>9 Days</v>
      </c>
      <c r="AC20" s="15" t="str">
        <f ca="1" t="shared" si="26"/>
        <v/>
      </c>
      <c r="AD20" s="15" t="str">
        <f ca="1" t="shared" si="27"/>
        <v/>
      </c>
      <c r="AE20" s="15" t="str">
        <f ca="1" t="shared" si="28"/>
        <v/>
      </c>
      <c r="AF20" s="15" t="str">
        <f ca="1" t="shared" si="29"/>
        <v/>
      </c>
      <c r="AG20" s="15" t="str">
        <f ca="1" t="shared" si="30"/>
        <v/>
      </c>
      <c r="AH20" s="15" t="str">
        <f ca="1" t="shared" si="31"/>
        <v/>
      </c>
      <c r="AI20" s="15" t="str">
        <f ca="1" t="shared" si="32"/>
        <v/>
      </c>
      <c r="AJ20" s="15" t="str">
        <f ca="1" t="shared" si="33"/>
        <v>15 Days</v>
      </c>
      <c r="AK20" s="15" t="str">
        <f ca="1" t="shared" si="34"/>
        <v/>
      </c>
      <c r="AL20" s="15" t="str">
        <f ca="1" t="shared" si="35"/>
        <v/>
      </c>
      <c r="AM20" s="15" t="str">
        <f ca="1" t="shared" si="36"/>
        <v/>
      </c>
      <c r="AN20" s="15" t="str">
        <f ca="1" t="shared" si="37"/>
        <v/>
      </c>
      <c r="AO20" s="15" t="str">
        <f ca="1" t="shared" si="38"/>
        <v/>
      </c>
      <c r="AP20" s="15" t="str">
        <f ca="1" t="shared" si="39"/>
        <v/>
      </c>
    </row>
    <row r="21" ht="22" customHeight="1" spans="2:42">
      <c r="B21" s="10">
        <v>15</v>
      </c>
      <c r="C21" s="10" t="s">
        <v>22</v>
      </c>
      <c r="D21" s="13">
        <v>44097</v>
      </c>
      <c r="E21" s="13">
        <v>44105</v>
      </c>
      <c r="F21" s="14">
        <f t="shared" si="40"/>
        <v>9</v>
      </c>
      <c r="G21" s="15" t="str">
        <f ca="1" t="shared" si="4"/>
        <v/>
      </c>
      <c r="H21" s="15" t="str">
        <f ca="1" t="shared" si="5"/>
        <v/>
      </c>
      <c r="I21" s="15" t="str">
        <f ca="1" t="shared" si="6"/>
        <v/>
      </c>
      <c r="J21" s="15" t="str">
        <f ca="1" t="shared" si="7"/>
        <v/>
      </c>
      <c r="K21" s="15" t="str">
        <f ca="1" t="shared" si="8"/>
        <v/>
      </c>
      <c r="L21" s="15" t="str">
        <f ca="1" t="shared" si="9"/>
        <v/>
      </c>
      <c r="M21" s="15" t="str">
        <f ca="1" t="shared" si="10"/>
        <v/>
      </c>
      <c r="N21" s="15" t="str">
        <f ca="1" t="shared" si="11"/>
        <v/>
      </c>
      <c r="O21" s="15" t="str">
        <f ca="1" t="shared" si="12"/>
        <v/>
      </c>
      <c r="P21" s="15" t="str">
        <f ca="1" t="shared" si="13"/>
        <v/>
      </c>
      <c r="Q21" s="15" t="str">
        <f ca="1" t="shared" si="14"/>
        <v/>
      </c>
      <c r="R21" s="15" t="str">
        <f ca="1" t="shared" si="15"/>
        <v/>
      </c>
      <c r="S21" s="15" t="str">
        <f ca="1" t="shared" si="16"/>
        <v/>
      </c>
      <c r="T21" s="15" t="str">
        <f ca="1" t="shared" si="17"/>
        <v/>
      </c>
      <c r="U21" s="15" t="str">
        <f ca="1" t="shared" si="18"/>
        <v/>
      </c>
      <c r="V21" s="15" t="str">
        <f ca="1" t="shared" si="19"/>
        <v/>
      </c>
      <c r="W21" s="15" t="str">
        <f ca="1" t="shared" si="20"/>
        <v/>
      </c>
      <c r="X21" s="15" t="str">
        <f ca="1" t="shared" si="21"/>
        <v/>
      </c>
      <c r="Y21" s="15" t="str">
        <f ca="1" t="shared" si="22"/>
        <v/>
      </c>
      <c r="Z21" s="15" t="str">
        <f ca="1" t="shared" si="23"/>
        <v/>
      </c>
      <c r="AA21" s="15" t="str">
        <f ca="1" t="shared" si="24"/>
        <v/>
      </c>
      <c r="AB21" s="15" t="str">
        <f ca="1" t="shared" si="25"/>
        <v/>
      </c>
      <c r="AC21" s="15" t="str">
        <f ca="1" t="shared" si="26"/>
        <v>9 Days</v>
      </c>
      <c r="AD21" s="15" t="str">
        <f ca="1" t="shared" si="27"/>
        <v/>
      </c>
      <c r="AE21" s="15" t="str">
        <f ca="1" t="shared" si="28"/>
        <v/>
      </c>
      <c r="AF21" s="15" t="str">
        <f ca="1" t="shared" si="29"/>
        <v/>
      </c>
      <c r="AG21" s="15" t="str">
        <f ca="1" t="shared" si="30"/>
        <v/>
      </c>
      <c r="AH21" s="15" t="str">
        <f ca="1" t="shared" si="31"/>
        <v/>
      </c>
      <c r="AI21" s="15" t="str">
        <f ca="1" t="shared" si="32"/>
        <v/>
      </c>
      <c r="AJ21" s="15" t="str">
        <f ca="1" t="shared" si="33"/>
        <v/>
      </c>
      <c r="AK21" s="15" t="str">
        <f ca="1" t="shared" si="34"/>
        <v>16天</v>
      </c>
      <c r="AL21" s="15" t="str">
        <f ca="1" t="shared" si="35"/>
        <v/>
      </c>
      <c r="AM21" s="15" t="str">
        <f ca="1" t="shared" si="36"/>
        <v/>
      </c>
      <c r="AN21" s="15" t="str">
        <f ca="1" t="shared" si="37"/>
        <v/>
      </c>
      <c r="AO21" s="15" t="str">
        <f ca="1" t="shared" si="38"/>
        <v/>
      </c>
      <c r="AP21" s="15" t="str">
        <f ca="1" t="shared" si="39"/>
        <v/>
      </c>
    </row>
    <row r="22" ht="22" customHeight="1" spans="2:42">
      <c r="B22" s="10">
        <v>16</v>
      </c>
      <c r="C22" s="10" t="s">
        <v>23</v>
      </c>
      <c r="D22" s="13">
        <v>44098</v>
      </c>
      <c r="E22" s="13">
        <v>44106</v>
      </c>
      <c r="F22" s="14">
        <f t="shared" si="40"/>
        <v>9</v>
      </c>
      <c r="G22" s="15" t="str">
        <f ca="1" t="shared" si="4"/>
        <v/>
      </c>
      <c r="H22" s="15" t="str">
        <f ca="1" t="shared" si="5"/>
        <v/>
      </c>
      <c r="I22" s="15" t="str">
        <f ca="1" t="shared" si="6"/>
        <v/>
      </c>
      <c r="J22" s="15" t="str">
        <f ca="1" t="shared" si="7"/>
        <v/>
      </c>
      <c r="K22" s="15" t="str">
        <f ca="1" t="shared" si="8"/>
        <v/>
      </c>
      <c r="L22" s="15" t="str">
        <f ca="1" t="shared" si="9"/>
        <v/>
      </c>
      <c r="M22" s="15" t="str">
        <f ca="1" t="shared" si="10"/>
        <v/>
      </c>
      <c r="N22" s="15" t="str">
        <f ca="1" t="shared" si="11"/>
        <v/>
      </c>
      <c r="O22" s="15" t="str">
        <f ca="1" t="shared" si="12"/>
        <v/>
      </c>
      <c r="P22" s="15" t="str">
        <f ca="1" t="shared" si="13"/>
        <v/>
      </c>
      <c r="Q22" s="15" t="str">
        <f ca="1" t="shared" si="14"/>
        <v/>
      </c>
      <c r="R22" s="15" t="str">
        <f ca="1" t="shared" si="15"/>
        <v/>
      </c>
      <c r="S22" s="15" t="str">
        <f ca="1" t="shared" si="16"/>
        <v/>
      </c>
      <c r="T22" s="15" t="str">
        <f ca="1" t="shared" si="17"/>
        <v/>
      </c>
      <c r="U22" s="15" t="str">
        <f ca="1" t="shared" si="18"/>
        <v/>
      </c>
      <c r="V22" s="15" t="str">
        <f ca="1" t="shared" si="19"/>
        <v/>
      </c>
      <c r="W22" s="15" t="str">
        <f ca="1" t="shared" si="20"/>
        <v/>
      </c>
      <c r="X22" s="15" t="str">
        <f ca="1" t="shared" si="21"/>
        <v/>
      </c>
      <c r="Y22" s="15" t="str">
        <f ca="1" t="shared" si="22"/>
        <v/>
      </c>
      <c r="Z22" s="15" t="str">
        <f ca="1" t="shared" si="23"/>
        <v/>
      </c>
      <c r="AA22" s="15" t="str">
        <f ca="1" t="shared" si="24"/>
        <v/>
      </c>
      <c r="AB22" s="15" t="str">
        <f ca="1" t="shared" si="25"/>
        <v/>
      </c>
      <c r="AC22" s="15" t="str">
        <f ca="1" t="shared" si="26"/>
        <v/>
      </c>
      <c r="AD22" s="15" t="str">
        <f ca="1" t="shared" si="27"/>
        <v>9 Days</v>
      </c>
      <c r="AE22" s="15" t="str">
        <f ca="1" t="shared" si="28"/>
        <v/>
      </c>
      <c r="AF22" s="15" t="str">
        <f ca="1" t="shared" si="29"/>
        <v/>
      </c>
      <c r="AG22" s="15" t="str">
        <f ca="1" t="shared" si="30"/>
        <v/>
      </c>
      <c r="AH22" s="15" t="str">
        <f ca="1" t="shared" si="31"/>
        <v/>
      </c>
      <c r="AI22" s="15" t="str">
        <f ca="1" t="shared" si="32"/>
        <v/>
      </c>
      <c r="AJ22" s="15" t="str">
        <f ca="1" t="shared" si="33"/>
        <v/>
      </c>
      <c r="AK22" s="15" t="str">
        <f ca="1" t="shared" si="34"/>
        <v/>
      </c>
      <c r="AL22" s="15" t="str">
        <f ca="1" t="shared" si="35"/>
        <v>17 Days</v>
      </c>
      <c r="AM22" s="15" t="str">
        <f ca="1" t="shared" si="36"/>
        <v/>
      </c>
      <c r="AN22" s="15" t="str">
        <f ca="1" t="shared" si="37"/>
        <v/>
      </c>
      <c r="AO22" s="15" t="str">
        <f ca="1" t="shared" si="38"/>
        <v/>
      </c>
      <c r="AP22" s="15" t="str">
        <f ca="1" t="shared" si="39"/>
        <v/>
      </c>
    </row>
    <row r="23" ht="22" customHeight="1" spans="2:42">
      <c r="B23" s="10">
        <v>17</v>
      </c>
      <c r="C23" s="10" t="s">
        <v>24</v>
      </c>
      <c r="D23" s="13">
        <v>44099</v>
      </c>
      <c r="E23" s="13">
        <v>44107</v>
      </c>
      <c r="F23" s="14">
        <f t="shared" si="40"/>
        <v>9</v>
      </c>
      <c r="G23" s="15" t="str">
        <f ca="1" t="shared" si="4"/>
        <v/>
      </c>
      <c r="H23" s="15" t="str">
        <f ca="1" t="shared" si="5"/>
        <v/>
      </c>
      <c r="I23" s="15" t="str">
        <f ca="1" t="shared" si="6"/>
        <v/>
      </c>
      <c r="J23" s="15" t="str">
        <f ca="1" t="shared" si="7"/>
        <v/>
      </c>
      <c r="K23" s="15" t="str">
        <f ca="1" t="shared" si="8"/>
        <v/>
      </c>
      <c r="L23" s="15" t="str">
        <f ca="1" t="shared" si="9"/>
        <v/>
      </c>
      <c r="M23" s="15" t="str">
        <f ca="1" t="shared" si="10"/>
        <v/>
      </c>
      <c r="N23" s="15" t="str">
        <f ca="1" t="shared" si="11"/>
        <v/>
      </c>
      <c r="O23" s="15" t="str">
        <f ca="1" t="shared" si="12"/>
        <v/>
      </c>
      <c r="P23" s="15" t="str">
        <f ca="1" t="shared" si="13"/>
        <v/>
      </c>
      <c r="Q23" s="15" t="str">
        <f ca="1" t="shared" si="14"/>
        <v/>
      </c>
      <c r="R23" s="15" t="str">
        <f ca="1" t="shared" si="15"/>
        <v/>
      </c>
      <c r="S23" s="15" t="str">
        <f ca="1" t="shared" si="16"/>
        <v/>
      </c>
      <c r="T23" s="15" t="str">
        <f ca="1" t="shared" si="17"/>
        <v/>
      </c>
      <c r="U23" s="15" t="str">
        <f ca="1" t="shared" si="18"/>
        <v/>
      </c>
      <c r="V23" s="15" t="str">
        <f ca="1" t="shared" si="19"/>
        <v/>
      </c>
      <c r="W23" s="15" t="str">
        <f ca="1" t="shared" si="20"/>
        <v/>
      </c>
      <c r="X23" s="15" t="str">
        <f ca="1" t="shared" si="21"/>
        <v/>
      </c>
      <c r="Y23" s="15" t="str">
        <f ca="1" t="shared" si="22"/>
        <v/>
      </c>
      <c r="Z23" s="15" t="str">
        <f ca="1" t="shared" si="23"/>
        <v/>
      </c>
      <c r="AA23" s="15" t="str">
        <f ca="1" t="shared" si="24"/>
        <v/>
      </c>
      <c r="AB23" s="15" t="str">
        <f ca="1" t="shared" si="25"/>
        <v/>
      </c>
      <c r="AC23" s="15" t="str">
        <f ca="1" t="shared" si="26"/>
        <v/>
      </c>
      <c r="AD23" s="15" t="str">
        <f ca="1" t="shared" si="27"/>
        <v/>
      </c>
      <c r="AE23" s="15" t="str">
        <f ca="1" t="shared" si="28"/>
        <v>9 Days</v>
      </c>
      <c r="AF23" s="15" t="str">
        <f ca="1" t="shared" si="29"/>
        <v/>
      </c>
      <c r="AG23" s="15" t="str">
        <f ca="1" t="shared" si="30"/>
        <v/>
      </c>
      <c r="AH23" s="15" t="str">
        <f ca="1" t="shared" si="31"/>
        <v/>
      </c>
      <c r="AI23" s="15" t="str">
        <f ca="1" t="shared" si="32"/>
        <v/>
      </c>
      <c r="AJ23" s="15" t="str">
        <f ca="1" t="shared" si="33"/>
        <v/>
      </c>
      <c r="AK23" s="15" t="str">
        <f ca="1" t="shared" si="34"/>
        <v/>
      </c>
      <c r="AL23" s="15" t="str">
        <f ca="1" t="shared" si="35"/>
        <v/>
      </c>
      <c r="AM23" s="15" t="str">
        <f ca="1" t="shared" si="36"/>
        <v>18 Days</v>
      </c>
      <c r="AN23" s="15" t="str">
        <f ca="1" t="shared" si="37"/>
        <v/>
      </c>
      <c r="AO23" s="15" t="str">
        <f ca="1" t="shared" si="38"/>
        <v/>
      </c>
      <c r="AP23" s="15" t="str">
        <f ca="1" t="shared" si="39"/>
        <v/>
      </c>
    </row>
    <row r="24" ht="22" customHeight="1" spans="2:42">
      <c r="B24" s="10">
        <v>18</v>
      </c>
      <c r="C24" s="10" t="s">
        <v>25</v>
      </c>
      <c r="D24" s="13">
        <v>44100</v>
      </c>
      <c r="E24" s="13">
        <v>44108</v>
      </c>
      <c r="F24" s="14">
        <f t="shared" si="40"/>
        <v>9</v>
      </c>
      <c r="G24" s="15" t="str">
        <f ca="1" t="shared" si="4"/>
        <v/>
      </c>
      <c r="H24" s="15" t="str">
        <f ca="1" t="shared" si="5"/>
        <v/>
      </c>
      <c r="I24" s="15" t="str">
        <f ca="1" t="shared" si="6"/>
        <v/>
      </c>
      <c r="J24" s="15" t="str">
        <f ca="1" t="shared" si="7"/>
        <v/>
      </c>
      <c r="K24" s="15" t="str">
        <f ca="1" t="shared" si="8"/>
        <v/>
      </c>
      <c r="L24" s="15" t="str">
        <f ca="1" t="shared" si="9"/>
        <v/>
      </c>
      <c r="M24" s="15" t="str">
        <f ca="1" t="shared" si="10"/>
        <v/>
      </c>
      <c r="N24" s="15" t="str">
        <f ca="1" t="shared" si="11"/>
        <v/>
      </c>
      <c r="O24" s="15" t="str">
        <f ca="1" t="shared" si="12"/>
        <v/>
      </c>
      <c r="P24" s="15" t="str">
        <f ca="1" t="shared" si="13"/>
        <v/>
      </c>
      <c r="Q24" s="15" t="str">
        <f ca="1" t="shared" si="14"/>
        <v/>
      </c>
      <c r="R24" s="15" t="str">
        <f ca="1" t="shared" si="15"/>
        <v/>
      </c>
      <c r="S24" s="15" t="str">
        <f ca="1" t="shared" si="16"/>
        <v/>
      </c>
      <c r="T24" s="15" t="str">
        <f ca="1" t="shared" si="17"/>
        <v/>
      </c>
      <c r="U24" s="15" t="str">
        <f ca="1" t="shared" si="18"/>
        <v/>
      </c>
      <c r="V24" s="15" t="str">
        <f ca="1" t="shared" si="19"/>
        <v/>
      </c>
      <c r="W24" s="15" t="str">
        <f ca="1" t="shared" si="20"/>
        <v/>
      </c>
      <c r="X24" s="15" t="str">
        <f ca="1" t="shared" si="21"/>
        <v/>
      </c>
      <c r="Y24" s="15" t="str">
        <f ca="1" t="shared" si="22"/>
        <v/>
      </c>
      <c r="Z24" s="15" t="str">
        <f ca="1" t="shared" si="23"/>
        <v/>
      </c>
      <c r="AA24" s="15" t="str">
        <f ca="1" t="shared" si="24"/>
        <v/>
      </c>
      <c r="AB24" s="15" t="str">
        <f ca="1" t="shared" si="25"/>
        <v/>
      </c>
      <c r="AC24" s="15" t="str">
        <f ca="1" t="shared" si="26"/>
        <v/>
      </c>
      <c r="AD24" s="15" t="str">
        <f ca="1" t="shared" si="27"/>
        <v/>
      </c>
      <c r="AE24" s="15" t="str">
        <f ca="1" t="shared" si="28"/>
        <v/>
      </c>
      <c r="AF24" s="15" t="str">
        <f ca="1" t="shared" si="29"/>
        <v>9 Days</v>
      </c>
      <c r="AG24" s="15" t="str">
        <f ca="1" t="shared" si="30"/>
        <v/>
      </c>
      <c r="AH24" s="15" t="str">
        <f ca="1" t="shared" si="31"/>
        <v/>
      </c>
      <c r="AI24" s="15" t="str">
        <f ca="1" t="shared" si="32"/>
        <v/>
      </c>
      <c r="AJ24" s="15" t="str">
        <f ca="1" t="shared" si="33"/>
        <v/>
      </c>
      <c r="AK24" s="15" t="str">
        <f ca="1" t="shared" si="34"/>
        <v/>
      </c>
      <c r="AL24" s="15" t="str">
        <f ca="1" t="shared" si="35"/>
        <v/>
      </c>
      <c r="AM24" s="15" t="str">
        <f ca="1" t="shared" si="36"/>
        <v/>
      </c>
      <c r="AN24" s="15" t="str">
        <f ca="1" t="shared" si="37"/>
        <v>19 Days</v>
      </c>
      <c r="AO24" s="15" t="str">
        <f ca="1" t="shared" si="38"/>
        <v/>
      </c>
      <c r="AP24" s="15" t="str">
        <f ca="1" t="shared" si="39"/>
        <v/>
      </c>
    </row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</sheetData>
  <mergeCells count="2">
    <mergeCell ref="C3:E3"/>
    <mergeCell ref="C4:E4"/>
  </mergeCells>
  <conditionalFormatting sqref="G5:AP6">
    <cfRule type="expression" dxfId="0" priority="5">
      <formula>FIND("月",G$5)&gt;1</formula>
    </cfRule>
  </conditionalFormatting>
  <conditionalFormatting sqref="B7:F24">
    <cfRule type="expression" dxfId="0" priority="2">
      <formula>FIND("月",B$5)&gt;1</formula>
    </cfRule>
  </conditionalFormatting>
  <conditionalFormatting sqref="G7:AP24">
    <cfRule type="expression" dxfId="1" priority="3">
      <formula>AND($D7&lt;=G$6,$E7&gt;=G$6,G$6&lt;TODAY())</formula>
    </cfRule>
    <cfRule type="expression" dxfId="2" priority="4">
      <formula>AND($D7&lt;=G$6,$E7&gt;=G$6)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Gantt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zhj</dc:creator>
  <cp:lastModifiedBy>317618</cp:lastModifiedBy>
  <dcterms:created xsi:type="dcterms:W3CDTF">2020-07-24T09:47:00Z</dcterms:created>
  <dcterms:modified xsi:type="dcterms:W3CDTF">2020-09-16T06:32:51Z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