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<sst xmlns="http://schemas.openxmlformats.org/spreadsheetml/2006/main" count="25">
  <si>
    <t>ConstructionDesignProgress图</t>
  </si>
  <si>
    <t>No.</t>
  </si>
  <si>
    <t>分项工程
名  称</t>
  </si>
  <si>
    <t>Start Date</t>
  </si>
  <si>
    <t>Construction延续Days（天）</t>
  </si>
  <si>
    <t>End Date</t>
  </si>
  <si>
    <t>Today</t>
  </si>
  <si>
    <t>测量放线</t>
  </si>
  <si>
    <t>桩基工程</t>
  </si>
  <si>
    <t>土方开挖</t>
  </si>
  <si>
    <t>基础Construction</t>
  </si>
  <si>
    <t>Earth Backfill</t>
  </si>
  <si>
    <t>一层主体Construction</t>
  </si>
  <si>
    <t>二层主体Construction</t>
  </si>
  <si>
    <t>三层主体Construction</t>
  </si>
  <si>
    <t>四层主体Construction</t>
  </si>
  <si>
    <t>Roofing</t>
  </si>
  <si>
    <t>内墙及天棚粉刷</t>
  </si>
  <si>
    <t>门窗Installer程</t>
  </si>
  <si>
    <t>外粉、保温、面砖</t>
  </si>
  <si>
    <t>楼地面工程</t>
  </si>
  <si>
    <t>油漆工程</t>
  </si>
  <si>
    <t>水电安装</t>
  </si>
  <si>
    <t>Acceptance准备</t>
  </si>
  <si>
    <t>CompletionAcceptance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</si>
</sst>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36"/>
      <color theme="5"/>
      <name val="楷体"/>
      <charset val="0"/>
    </font>
    <font>
      <b/>
      <sz val="12"/>
      <name val="黑体"/>
      <charset val="134"/>
    </font>
    <font>
      <sz val="12"/>
      <color theme="0"/>
      <name val="黑体"/>
      <charset val="134"/>
    </font>
    <font>
      <sz val="11"/>
      <color theme="0"/>
      <name val="黑体"/>
      <charset val="134"/>
    </font>
    <font>
      <sz val="10"/>
      <name val="黑体"/>
      <charset val="134"/>
    </font>
    <font>
      <sz val="11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medium">
        <color theme="5"/>
      </left>
      <right style="thin">
        <color theme="5"/>
      </right>
      <top style="medium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medium">
        <color theme="5"/>
      </top>
      <bottom style="thin">
        <color theme="5"/>
      </bottom>
      <diagonal/>
    </border>
    <border>
      <left style="thin">
        <color theme="5"/>
      </left>
      <right style="medium">
        <color theme="5"/>
      </right>
      <top style="medium">
        <color theme="5"/>
      </top>
      <bottom style="thin">
        <color theme="5"/>
      </bottom>
      <diagonal/>
    </border>
    <border>
      <left style="medium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medium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 style="medium">
        <color theme="5"/>
      </right>
      <top style="thin">
        <color theme="5"/>
      </top>
      <bottom style="medium">
        <color theme="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4" fillId="16" borderId="14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NumberFormat="1" applyFill="1" applyBorder="1">
      <alignment vertical="center"/>
    </xf>
    <xf numFmtId="0" fontId="1" fillId="2" borderId="0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center"/>
    </xf>
    <xf numFmtId="176" fontId="1" fillId="2" borderId="0" xfId="0" applyNumberFormat="1" applyFont="1" applyFill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176" fontId="5" fillId="3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5" fillId="3" borderId="6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shrinkToFit="1"/>
    </xf>
    <xf numFmtId="176" fontId="7" fillId="2" borderId="5" xfId="0" applyNumberFormat="1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shrinkToFit="1"/>
    </xf>
    <xf numFmtId="176" fontId="7" fillId="2" borderId="8" xfId="0" applyNumberFormat="1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wrapText="1"/>
    </xf>
    <xf numFmtId="176" fontId="1" fillId="2" borderId="9" xfId="0" applyNumberFormat="1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9" fillId="2" borderId="0" xfId="0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/>
    </xf>
    <xf numFmtId="176" fontId="0" fillId="2" borderId="0" xfId="0" applyNumberForma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Sheet1!$C$5:$C$22</c:f>
              <c:strCache>
                <c:ptCount val="18"/>
                <c:pt idx="0">
                  <c:v>测量放线</c:v>
                </c:pt>
                <c:pt idx="1">
                  <c:v>桩基工程</c:v>
                </c:pt>
                <c:pt idx="2">
                  <c:v>土方开挖</c:v>
                </c:pt>
                <c:pt idx="3">
                  <c:v>基础Construction</c:v>
                </c:pt>
                <c:pt idx="4">
                  <c:v>Earth Backfill</c:v>
                </c:pt>
                <c:pt idx="5">
                  <c:v>一层主体Construction</c:v>
                </c:pt>
                <c:pt idx="6">
                  <c:v>二层主体Construction</c:v>
                </c:pt>
                <c:pt idx="7">
                  <c:v>三层主体Construction</c:v>
                </c:pt>
                <c:pt idx="8">
                  <c:v>四层主体Construction</c:v>
                </c:pt>
                <c:pt idx="9">
                  <c:v>Roofing</c:v>
                </c:pt>
                <c:pt idx="10">
                  <c:v>内墙及天棚粉刷</c:v>
                </c:pt>
                <c:pt idx="11">
                  <c:v>门窗Installer程</c:v>
                </c:pt>
                <c:pt idx="12">
                  <c:v>外粉、保温、面砖</c:v>
                </c:pt>
                <c:pt idx="13">
                  <c:v>楼地面工程</c:v>
                </c:pt>
                <c:pt idx="14">
                  <c:v>油漆工程</c:v>
                </c:pt>
                <c:pt idx="15">
                  <c:v>水电安装</c:v>
                </c:pt>
                <c:pt idx="16">
                  <c:v>Acceptance准备</c:v>
                </c:pt>
                <c:pt idx="17">
                  <c:v>CompletionAcceptance</c:v>
                </c:pt>
              </c:strCache>
            </c:strRef>
          </c:cat>
          <c:val>
            <c:numRef>
              <c:f>Sheet1!$D$5:$D$22</c:f>
              <c:numCache>
                <c:formatCode>yyyy/m/d;@</c:formatCode>
                <c:ptCount val="18"/>
                <c:pt idx="0">
                  <c:v>43252</c:v>
                </c:pt>
                <c:pt idx="1">
                  <c:v>43254</c:v>
                </c:pt>
                <c:pt idx="2">
                  <c:v>43263</c:v>
                </c:pt>
                <c:pt idx="3">
                  <c:v>43265</c:v>
                </c:pt>
                <c:pt idx="4">
                  <c:v>43276</c:v>
                </c:pt>
                <c:pt idx="5">
                  <c:v>43282</c:v>
                </c:pt>
                <c:pt idx="6">
                  <c:v>43283</c:v>
                </c:pt>
                <c:pt idx="7">
                  <c:v>43284</c:v>
                </c:pt>
                <c:pt idx="8">
                  <c:v>43285</c:v>
                </c:pt>
                <c:pt idx="9">
                  <c:v>43300</c:v>
                </c:pt>
                <c:pt idx="10">
                  <c:v>43307</c:v>
                </c:pt>
                <c:pt idx="11">
                  <c:v>43313</c:v>
                </c:pt>
                <c:pt idx="12">
                  <c:v>43315</c:v>
                </c:pt>
                <c:pt idx="13">
                  <c:v>43326</c:v>
                </c:pt>
                <c:pt idx="14">
                  <c:v>43331</c:v>
                </c:pt>
                <c:pt idx="15">
                  <c:v>43332</c:v>
                </c:pt>
                <c:pt idx="16">
                  <c:v>43335</c:v>
                </c:pt>
                <c:pt idx="17">
                  <c:v>43338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Sheet1!$C$5:$C$22</c:f>
              <c:strCache>
                <c:ptCount val="18"/>
                <c:pt idx="0">
                  <c:v>测量放线</c:v>
                </c:pt>
                <c:pt idx="1">
                  <c:v>桩基工程</c:v>
                </c:pt>
                <c:pt idx="2">
                  <c:v>土方开挖</c:v>
                </c:pt>
                <c:pt idx="3">
                  <c:v>基础Construction</c:v>
                </c:pt>
                <c:pt idx="4">
                  <c:v>Earth Backfill</c:v>
                </c:pt>
                <c:pt idx="5">
                  <c:v>一层主体Construction</c:v>
                </c:pt>
                <c:pt idx="6">
                  <c:v>二层主体Construction</c:v>
                </c:pt>
                <c:pt idx="7">
                  <c:v>三层主体Construction</c:v>
                </c:pt>
                <c:pt idx="8">
                  <c:v>四层主体Construction</c:v>
                </c:pt>
                <c:pt idx="9">
                  <c:v>Roofing</c:v>
                </c:pt>
                <c:pt idx="10">
                  <c:v>内墙及天棚粉刷</c:v>
                </c:pt>
                <c:pt idx="11">
                  <c:v>门窗Installer程</c:v>
                </c:pt>
                <c:pt idx="12">
                  <c:v>外粉、保温、面砖</c:v>
                </c:pt>
                <c:pt idx="13">
                  <c:v>楼地面工程</c:v>
                </c:pt>
                <c:pt idx="14">
                  <c:v>油漆工程</c:v>
                </c:pt>
                <c:pt idx="15">
                  <c:v>水电安装</c:v>
                </c:pt>
                <c:pt idx="16">
                  <c:v>Acceptance准备</c:v>
                </c:pt>
                <c:pt idx="17">
                  <c:v>CompletionAcceptance</c:v>
                </c:pt>
              </c:strCache>
            </c:strRef>
          </c:cat>
          <c:val>
            <c:numRef>
              <c:f>Sheet1!$E$5:$E$22</c:f>
              <c:numCache>
                <c:formatCode>General</c:formatCode>
                <c:ptCount val="18"/>
                <c:pt idx="0">
                  <c:v>2</c:v>
                </c:pt>
                <c:pt idx="1">
                  <c:v>9</c:v>
                </c:pt>
                <c:pt idx="2">
                  <c:v>2</c:v>
                </c:pt>
                <c:pt idx="3">
                  <c:v>11</c:v>
                </c:pt>
                <c:pt idx="4">
                  <c:v>6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7</c:v>
                </c:pt>
                <c:pt idx="10">
                  <c:v>6</c:v>
                </c:pt>
                <c:pt idx="11">
                  <c:v>13</c:v>
                </c:pt>
                <c:pt idx="12">
                  <c:v>12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8590236"/>
        <c:axId val="178449872"/>
      </c:barChart>
      <c:scatterChart>
        <c:scatterStyle val="marker"/>
        <c:varyColors val="0"/>
        <c:ser>
          <c:idx val="2"/>
          <c:order val="2"/>
          <c:tx>
            <c:strRef>
              <c:f>Sheet1!$G$3</c:f>
              <c:strCache>
                <c:ptCount val="1"/>
                <c:pt idx="0">
                  <c:v>Today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errBars>
            <c:errDir val="y"/>
            <c:errBarType val="plus"/>
            <c:errValType val="fixedVal"/>
            <c:noEndCap val="1"/>
            <c:val val="0.1"/>
            <c:spPr>
              <a:noFill/>
              <a:ln w="28575" cap="flat" cmpd="sng" algn="ctr">
                <a:solidFill>
                  <a:srgbClr val="FF0000"/>
                </a:solidFill>
                <a:prstDash val="solid"/>
                <a:round/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errBar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Sheet1!$G$5:$G$22</c:f>
              <c:numCache>
                <c:formatCode>yyyy/m/d;@</c:formatCode>
                <c:ptCount val="18"/>
                <c:pt idx="0">
                  <c:v>43340</c:v>
                </c:pt>
                <c:pt idx="1">
                  <c:v>43340</c:v>
                </c:pt>
                <c:pt idx="2">
                  <c:v>43340</c:v>
                </c:pt>
                <c:pt idx="3">
                  <c:v>43340</c:v>
                </c:pt>
                <c:pt idx="4">
                  <c:v>43340</c:v>
                </c:pt>
                <c:pt idx="5">
                  <c:v>43340</c:v>
                </c:pt>
                <c:pt idx="6">
                  <c:v>43340</c:v>
                </c:pt>
                <c:pt idx="7">
                  <c:v>43340</c:v>
                </c:pt>
                <c:pt idx="8">
                  <c:v>43340</c:v>
                </c:pt>
                <c:pt idx="9">
                  <c:v>43340</c:v>
                </c:pt>
                <c:pt idx="10">
                  <c:v>43340</c:v>
                </c:pt>
                <c:pt idx="11">
                  <c:v>43340</c:v>
                </c:pt>
                <c:pt idx="12">
                  <c:v>43340</c:v>
                </c:pt>
                <c:pt idx="13">
                  <c:v>43340</c:v>
                </c:pt>
                <c:pt idx="14">
                  <c:v>43340</c:v>
                </c:pt>
                <c:pt idx="15">
                  <c:v>43340</c:v>
                </c:pt>
                <c:pt idx="16">
                  <c:v>43340</c:v>
                </c:pt>
                <c:pt idx="17">
                  <c:v>43340</c:v>
                </c:pt>
              </c:numCache>
            </c:numRef>
          </c:xVal>
          <c:yVal>
            <c:numRef>
              <c:f>{1}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997677"/>
        <c:axId val="292441789"/>
      </c:scatterChart>
      <c:catAx>
        <c:axId val="888590236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  <c:crossAx val="178449872"/>
        <c:crosses val="autoZero"/>
        <c:auto val="1"/>
        <c:lblAlgn val="ctr"/>
        <c:lblOffset val="100"/>
        <c:noMultiLvlLbl val="0"/>
      </c:catAx>
      <c:valAx>
        <c:axId val="178449872"/>
        <c:scaling>
          <c:orientation val="minMax"/>
          <c:max val="43343"/>
          <c:min val="43252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yyyy/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88590236"/>
        <c:crosses val="autoZero"/>
        <c:crossBetween val="between"/>
      </c:valAx>
      <c:valAx>
        <c:axId val="372997677"/>
        <c:scaling>
          <c:orientation val="minMax"/>
        </c:scaling>
        <c:delete val="1"/>
        <c:axPos val="t"/>
        <c:numFmt formatCode="yyyy/m/d;@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92441789"/>
        <c:crosses val="max"/>
        <c:crossBetween val="midCat"/>
      </c:valAx>
      <c:valAx>
        <c:axId val="29244178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72997677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472222222222"/>
          <c:y val="0.89381563593932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accent2"/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9525</xdr:colOff>
      <xdr:row>20</xdr:row>
      <xdr:rowOff>114300</xdr:rowOff>
    </xdr:from>
    <xdr:to>
      <xdr:col>4</xdr:col>
      <xdr:colOff>9525</xdr:colOff>
      <xdr:row>20</xdr:row>
      <xdr:rowOff>114300</xdr:rowOff>
    </xdr:to>
    <xdr:sp>
      <xdr:nvSpPr>
        <xdr:cNvPr id="9" name="Line 8"/>
        <xdr:cNvSpPr/>
      </xdr:nvSpPr>
      <xdr:spPr>
        <a:xfrm>
          <a:off x="3238500" y="7073900"/>
          <a:ext cx="0" cy="0"/>
        </a:xfrm>
        <a:prstGeom prst="line">
          <a:avLst/>
        </a:prstGeom>
        <a:ln w="285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>
      <xdr:nvSpPr>
        <xdr:cNvPr id="16" name="Line 16"/>
        <xdr:cNvSpPr/>
      </xdr:nvSpPr>
      <xdr:spPr>
        <a:xfrm>
          <a:off x="3228975" y="1270000"/>
          <a:ext cx="0" cy="0"/>
        </a:xfrm>
        <a:prstGeom prst="line">
          <a:avLst/>
        </a:prstGeom>
        <a:ln w="285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0</xdr:colOff>
      <xdr:row>7</xdr:row>
      <xdr:rowOff>114300</xdr:rowOff>
    </xdr:from>
    <xdr:to>
      <xdr:col>4</xdr:col>
      <xdr:colOff>0</xdr:colOff>
      <xdr:row>7</xdr:row>
      <xdr:rowOff>114300</xdr:rowOff>
    </xdr:to>
    <xdr:sp>
      <xdr:nvSpPr>
        <xdr:cNvPr id="22" name="Line 22"/>
        <xdr:cNvSpPr/>
      </xdr:nvSpPr>
      <xdr:spPr>
        <a:xfrm>
          <a:off x="3228975" y="2451100"/>
          <a:ext cx="0" cy="0"/>
        </a:xfrm>
        <a:prstGeom prst="line">
          <a:avLst/>
        </a:prstGeom>
        <a:ln w="285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28575</xdr:colOff>
      <xdr:row>2</xdr:row>
      <xdr:rowOff>13970</xdr:rowOff>
    </xdr:from>
    <xdr:to>
      <xdr:col>18</xdr:col>
      <xdr:colOff>161290</xdr:colOff>
      <xdr:row>21</xdr:row>
      <xdr:rowOff>326390</xdr:rowOff>
    </xdr:to>
    <xdr:graphicFrame>
      <xdr:nvGraphicFramePr>
        <xdr:cNvPr id="34" name="图表 33"/>
        <xdr:cNvGraphicFramePr/>
      </xdr:nvGraphicFramePr>
      <xdr:xfrm>
        <a:off x="6315075" y="788670"/>
        <a:ext cx="7676515" cy="6852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abSelected="1" workbookViewId="0">
      <selection activeCell="W11" sqref="W11"/>
    </sheetView>
  </sheetViews>
  <sheetFormatPr defaultColWidth="9" defaultRowHeight="13.5"/>
  <cols>
    <col min="1" max="1" width="3.375" style="1" customWidth="1"/>
    <col min="2" max="2" width="8.25" style="1" customWidth="1"/>
    <col min="3" max="3" width="16.5" style="1" customWidth="1"/>
    <col min="4" max="4" width="14.25" style="2" customWidth="1"/>
    <col min="5" max="5" width="13.375" style="3" customWidth="1"/>
    <col min="6" max="6" width="14" style="2" customWidth="1"/>
    <col min="7" max="7" width="12.75" style="2" customWidth="1"/>
    <col min="8" max="16384" width="9" style="1"/>
  </cols>
  <sheetData>
    <row r="1" s="1" customFormat="1" ht="46" customHeight="1" spans="1:20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29"/>
    </row>
    <row r="2" s="1" customFormat="1" ht="15" spans="1:20">
      <c r="A2" s="4"/>
      <c r="B2" s="6"/>
      <c r="C2" s="6"/>
      <c r="D2" s="7"/>
      <c r="E2" s="8"/>
      <c r="F2" s="7"/>
      <c r="G2" s="9"/>
      <c r="H2" s="4"/>
      <c r="I2" s="4"/>
      <c r="J2" s="4"/>
      <c r="K2" s="4"/>
      <c r="L2" s="4"/>
      <c r="M2" s="4"/>
      <c r="N2" s="4"/>
      <c r="O2" s="29"/>
      <c r="P2" s="29"/>
      <c r="Q2" s="29"/>
      <c r="R2" s="29"/>
      <c r="S2" s="29"/>
      <c r="T2" s="29"/>
    </row>
    <row r="3" s="1" customFormat="1" ht="18" customHeight="1" spans="1:20">
      <c r="A3" s="4"/>
      <c r="B3" s="10" t="s">
        <v>1</v>
      </c>
      <c r="C3" s="11" t="s">
        <v>2</v>
      </c>
      <c r="D3" s="12" t="s">
        <v>3</v>
      </c>
      <c r="E3" s="11" t="s">
        <v>4</v>
      </c>
      <c r="F3" s="12" t="s">
        <v>5</v>
      </c>
      <c r="G3" s="13" t="s">
        <v>6</v>
      </c>
      <c r="H3" s="4"/>
      <c r="I3" s="4"/>
      <c r="J3" s="4"/>
      <c r="K3" s="4"/>
      <c r="L3" s="4"/>
      <c r="M3" s="4"/>
      <c r="N3" s="4"/>
      <c r="O3" s="29"/>
      <c r="P3" s="29"/>
      <c r="Q3" s="29"/>
      <c r="R3" s="29"/>
      <c r="S3" s="29"/>
      <c r="T3" s="29"/>
    </row>
    <row r="4" s="1" customFormat="1" ht="21" customHeight="1" spans="1:20">
      <c r="A4" s="4"/>
      <c r="B4" s="14"/>
      <c r="C4" s="15"/>
      <c r="D4" s="16"/>
      <c r="E4" s="15"/>
      <c r="F4" s="16"/>
      <c r="G4" s="17"/>
      <c r="H4" s="4"/>
      <c r="I4" s="4"/>
      <c r="J4" s="4"/>
      <c r="K4" s="4"/>
      <c r="L4" s="4"/>
      <c r="M4" s="4"/>
      <c r="N4" s="4"/>
      <c r="O4" s="29"/>
      <c r="P4" s="29"/>
      <c r="Q4" s="29"/>
      <c r="R4" s="29"/>
      <c r="S4" s="29"/>
      <c r="T4" s="29"/>
    </row>
    <row r="5" s="1" customFormat="1" ht="28" customHeight="1" spans="1:20">
      <c r="A5" s="4"/>
      <c r="B5" s="18">
        <v>1</v>
      </c>
      <c r="C5" s="19" t="s">
        <v>7</v>
      </c>
      <c r="D5" s="20">
        <v>43252</v>
      </c>
      <c r="E5" s="21">
        <f t="shared" ref="E5:E22" si="0">F5-D5+1</f>
        <v>2</v>
      </c>
      <c r="F5" s="20">
        <v>43253</v>
      </c>
      <c r="G5" s="22">
        <f ca="1">TODAY()</f>
        <v>43340</v>
      </c>
      <c r="H5" s="4"/>
      <c r="I5" s="4"/>
      <c r="J5" s="4"/>
      <c r="K5" s="4"/>
      <c r="L5" s="4"/>
      <c r="M5" s="4"/>
      <c r="N5" s="4"/>
      <c r="O5" s="29"/>
      <c r="P5" s="29"/>
      <c r="Q5" s="29"/>
      <c r="R5" s="29"/>
      <c r="S5" s="29"/>
      <c r="T5" s="29"/>
    </row>
    <row r="6" s="1" customFormat="1" ht="28" customHeight="1" spans="1:20">
      <c r="A6" s="4"/>
      <c r="B6" s="23">
        <v>2</v>
      </c>
      <c r="C6" s="19" t="s">
        <v>8</v>
      </c>
      <c r="D6" s="20">
        <v>43254</v>
      </c>
      <c r="E6" s="21">
        <f t="shared" si="0"/>
        <v>9</v>
      </c>
      <c r="F6" s="20">
        <v>43262</v>
      </c>
      <c r="G6" s="22">
        <f ca="1" t="shared" ref="G6:G15" si="1">TODAY()</f>
        <v>43340</v>
      </c>
      <c r="H6" s="4"/>
      <c r="I6" s="4"/>
      <c r="J6" s="4"/>
      <c r="K6" s="4"/>
      <c r="L6" s="4"/>
      <c r="M6" s="4"/>
      <c r="N6" s="4"/>
      <c r="O6" s="29"/>
      <c r="P6" s="29"/>
      <c r="Q6" s="29"/>
      <c r="R6" s="29"/>
      <c r="S6" s="29"/>
      <c r="T6" s="29"/>
    </row>
    <row r="7" s="1" customFormat="1" ht="28" customHeight="1" spans="1:20">
      <c r="A7" s="4"/>
      <c r="B7" s="18">
        <v>3</v>
      </c>
      <c r="C7" s="19" t="s">
        <v>9</v>
      </c>
      <c r="D7" s="20">
        <v>43263</v>
      </c>
      <c r="E7" s="21">
        <f t="shared" si="0"/>
        <v>2</v>
      </c>
      <c r="F7" s="20">
        <v>43264</v>
      </c>
      <c r="G7" s="22">
        <f ca="1" t="shared" si="1"/>
        <v>43340</v>
      </c>
      <c r="H7" s="4"/>
      <c r="I7" s="4"/>
      <c r="J7" s="4"/>
      <c r="K7" s="4"/>
      <c r="L7" s="4"/>
      <c r="M7" s="4"/>
      <c r="N7" s="4"/>
      <c r="O7" s="29"/>
      <c r="P7" s="29"/>
      <c r="Q7" s="29"/>
      <c r="R7" s="29"/>
      <c r="S7" s="29"/>
      <c r="T7" s="29"/>
    </row>
    <row r="8" s="1" customFormat="1" ht="28" customHeight="1" spans="1:20">
      <c r="A8" s="4"/>
      <c r="B8" s="23">
        <v>4</v>
      </c>
      <c r="C8" s="19" t="s">
        <v>10</v>
      </c>
      <c r="D8" s="20">
        <v>43265</v>
      </c>
      <c r="E8" s="21">
        <f t="shared" si="0"/>
        <v>11</v>
      </c>
      <c r="F8" s="20">
        <v>43275</v>
      </c>
      <c r="G8" s="22">
        <f ca="1" t="shared" si="1"/>
        <v>43340</v>
      </c>
      <c r="H8" s="4"/>
      <c r="I8" s="4"/>
      <c r="J8" s="4"/>
      <c r="K8" s="4"/>
      <c r="L8" s="4"/>
      <c r="M8" s="4"/>
      <c r="N8" s="4"/>
      <c r="O8" s="29"/>
      <c r="P8" s="29"/>
      <c r="Q8" s="29"/>
      <c r="R8" s="29"/>
      <c r="S8" s="29"/>
      <c r="T8" s="29"/>
    </row>
    <row r="9" s="1" customFormat="1" ht="28" customHeight="1" spans="1:20">
      <c r="A9" s="4"/>
      <c r="B9" s="18">
        <v>5</v>
      </c>
      <c r="C9" s="19" t="s">
        <v>11</v>
      </c>
      <c r="D9" s="20">
        <v>43276</v>
      </c>
      <c r="E9" s="21">
        <f t="shared" si="0"/>
        <v>6</v>
      </c>
      <c r="F9" s="20">
        <v>43281</v>
      </c>
      <c r="G9" s="22">
        <f ca="1" t="shared" si="1"/>
        <v>43340</v>
      </c>
      <c r="H9" s="4"/>
      <c r="I9" s="4"/>
      <c r="J9" s="4"/>
      <c r="K9" s="4"/>
      <c r="L9" s="4"/>
      <c r="M9" s="4"/>
      <c r="N9" s="4"/>
      <c r="O9" s="29"/>
      <c r="P9" s="29"/>
      <c r="Q9" s="29"/>
      <c r="R9" s="29"/>
      <c r="S9" s="29"/>
      <c r="T9" s="29"/>
    </row>
    <row r="10" s="1" customFormat="1" ht="28" customHeight="1" spans="1:20">
      <c r="A10" s="4"/>
      <c r="B10" s="23">
        <v>6</v>
      </c>
      <c r="C10" s="19" t="s">
        <v>12</v>
      </c>
      <c r="D10" s="20">
        <v>43282</v>
      </c>
      <c r="E10" s="21">
        <f t="shared" si="0"/>
        <v>15</v>
      </c>
      <c r="F10" s="20">
        <v>43296</v>
      </c>
      <c r="G10" s="22">
        <f ca="1" t="shared" si="1"/>
        <v>43340</v>
      </c>
      <c r="H10" s="4"/>
      <c r="I10" s="4"/>
      <c r="J10" s="4"/>
      <c r="K10" s="4"/>
      <c r="L10" s="4"/>
      <c r="M10" s="4"/>
      <c r="N10" s="4"/>
      <c r="O10" s="29"/>
      <c r="P10" s="29"/>
      <c r="Q10" s="29"/>
      <c r="R10" s="29"/>
      <c r="S10" s="29"/>
      <c r="T10" s="29"/>
    </row>
    <row r="11" s="1" customFormat="1" ht="28" customHeight="1" spans="1:20">
      <c r="A11" s="4"/>
      <c r="B11" s="18">
        <v>7</v>
      </c>
      <c r="C11" s="19" t="s">
        <v>13</v>
      </c>
      <c r="D11" s="20">
        <v>43283</v>
      </c>
      <c r="E11" s="21">
        <f t="shared" si="0"/>
        <v>15</v>
      </c>
      <c r="F11" s="20">
        <v>43297</v>
      </c>
      <c r="G11" s="22">
        <f ca="1" t="shared" si="1"/>
        <v>43340</v>
      </c>
      <c r="H11" s="4"/>
      <c r="I11" s="4"/>
      <c r="J11" s="4"/>
      <c r="K11" s="4"/>
      <c r="L11" s="4"/>
      <c r="M11" s="4"/>
      <c r="N11" s="4"/>
      <c r="O11" s="29"/>
      <c r="P11" s="29"/>
      <c r="Q11" s="29"/>
      <c r="R11" s="29"/>
      <c r="S11" s="29"/>
      <c r="T11" s="29"/>
    </row>
    <row r="12" s="1" customFormat="1" ht="28" customHeight="1" spans="1:20">
      <c r="A12" s="4"/>
      <c r="B12" s="23">
        <v>8</v>
      </c>
      <c r="C12" s="19" t="s">
        <v>14</v>
      </c>
      <c r="D12" s="20">
        <v>43284</v>
      </c>
      <c r="E12" s="21">
        <f t="shared" si="0"/>
        <v>15</v>
      </c>
      <c r="F12" s="20">
        <v>43298</v>
      </c>
      <c r="G12" s="22">
        <f ca="1" t="shared" si="1"/>
        <v>43340</v>
      </c>
      <c r="H12" s="4"/>
      <c r="I12" s="4"/>
      <c r="J12" s="4"/>
      <c r="K12" s="4"/>
      <c r="L12" s="4"/>
      <c r="M12" s="4"/>
      <c r="N12" s="4"/>
      <c r="O12" s="29"/>
      <c r="P12" s="29"/>
      <c r="Q12" s="29"/>
      <c r="R12" s="29"/>
      <c r="S12" s="29"/>
      <c r="T12" s="29"/>
    </row>
    <row r="13" s="1" customFormat="1" ht="28" customHeight="1" spans="1:20">
      <c r="A13" s="4"/>
      <c r="B13" s="18">
        <v>9</v>
      </c>
      <c r="C13" s="19" t="s">
        <v>15</v>
      </c>
      <c r="D13" s="20">
        <v>43285</v>
      </c>
      <c r="E13" s="21">
        <f t="shared" si="0"/>
        <v>15</v>
      </c>
      <c r="F13" s="20">
        <v>43299</v>
      </c>
      <c r="G13" s="22">
        <f ca="1" t="shared" si="1"/>
        <v>43340</v>
      </c>
      <c r="H13" s="4"/>
      <c r="I13" s="4"/>
      <c r="J13" s="4"/>
      <c r="K13" s="4"/>
      <c r="L13" s="4"/>
      <c r="M13" s="4"/>
      <c r="N13" s="4"/>
      <c r="O13" s="29"/>
      <c r="P13" s="29"/>
      <c r="Q13" s="29"/>
      <c r="R13" s="29"/>
      <c r="S13" s="29"/>
      <c r="T13" s="29"/>
    </row>
    <row r="14" s="1" customFormat="1" ht="28" customHeight="1" spans="1:20">
      <c r="A14" s="4"/>
      <c r="B14" s="23">
        <v>10</v>
      </c>
      <c r="C14" s="19" t="s">
        <v>16</v>
      </c>
      <c r="D14" s="20">
        <v>43300</v>
      </c>
      <c r="E14" s="21">
        <f t="shared" si="0"/>
        <v>7</v>
      </c>
      <c r="F14" s="20">
        <v>43306</v>
      </c>
      <c r="G14" s="22">
        <f ca="1" t="shared" si="1"/>
        <v>43340</v>
      </c>
      <c r="H14" s="4"/>
      <c r="I14" s="4"/>
      <c r="J14" s="4"/>
      <c r="K14" s="4"/>
      <c r="L14" s="4"/>
      <c r="M14" s="4"/>
      <c r="N14" s="4"/>
      <c r="O14" s="29"/>
      <c r="P14" s="29"/>
      <c r="Q14" s="29"/>
      <c r="R14" s="29"/>
      <c r="S14" s="29"/>
      <c r="T14" s="29"/>
    </row>
    <row r="15" s="1" customFormat="1" ht="28" customHeight="1" spans="1:20">
      <c r="A15" s="4"/>
      <c r="B15" s="18">
        <v>11</v>
      </c>
      <c r="C15" s="19" t="s">
        <v>17</v>
      </c>
      <c r="D15" s="20">
        <v>43307</v>
      </c>
      <c r="E15" s="21">
        <f t="shared" si="0"/>
        <v>6</v>
      </c>
      <c r="F15" s="20">
        <v>43312</v>
      </c>
      <c r="G15" s="22">
        <f ca="1" t="shared" si="1"/>
        <v>43340</v>
      </c>
      <c r="H15" s="4"/>
      <c r="I15" s="4"/>
      <c r="J15" s="4"/>
      <c r="K15" s="4"/>
      <c r="L15" s="4"/>
      <c r="M15" s="4"/>
      <c r="N15" s="4"/>
      <c r="O15" s="29"/>
      <c r="P15" s="29"/>
      <c r="Q15" s="29"/>
      <c r="R15" s="29"/>
      <c r="S15" s="29"/>
      <c r="T15" s="29"/>
    </row>
    <row r="16" s="1" customFormat="1" ht="28" customHeight="1" spans="1:20">
      <c r="A16" s="4"/>
      <c r="B16" s="23">
        <v>12</v>
      </c>
      <c r="C16" s="19" t="s">
        <v>18</v>
      </c>
      <c r="D16" s="20">
        <v>43313</v>
      </c>
      <c r="E16" s="21">
        <f t="shared" si="0"/>
        <v>13</v>
      </c>
      <c r="F16" s="20">
        <v>43325</v>
      </c>
      <c r="G16" s="22">
        <f ca="1" t="shared" ref="G16:G22" si="2">TODAY()</f>
        <v>43340</v>
      </c>
      <c r="H16" s="4"/>
      <c r="I16" s="4"/>
      <c r="J16" s="4"/>
      <c r="K16" s="4"/>
      <c r="L16" s="4"/>
      <c r="M16" s="4"/>
      <c r="N16" s="4"/>
      <c r="O16" s="29"/>
      <c r="P16" s="29"/>
      <c r="Q16" s="29"/>
      <c r="R16" s="29"/>
      <c r="S16" s="29"/>
      <c r="T16" s="29"/>
    </row>
    <row r="17" s="1" customFormat="1" ht="28" customHeight="1" spans="1:20">
      <c r="A17" s="4"/>
      <c r="B17" s="18">
        <v>13</v>
      </c>
      <c r="C17" s="19" t="s">
        <v>19</v>
      </c>
      <c r="D17" s="20">
        <v>43315</v>
      </c>
      <c r="E17" s="21">
        <f t="shared" si="0"/>
        <v>12</v>
      </c>
      <c r="F17" s="20">
        <v>43326</v>
      </c>
      <c r="G17" s="22">
        <f ca="1" t="shared" si="2"/>
        <v>43340</v>
      </c>
      <c r="H17" s="4"/>
      <c r="I17" s="4"/>
      <c r="J17" s="4"/>
      <c r="K17" s="4"/>
      <c r="L17" s="4"/>
      <c r="M17" s="4"/>
      <c r="N17" s="4"/>
      <c r="O17" s="29"/>
      <c r="P17" s="29"/>
      <c r="Q17" s="29"/>
      <c r="R17" s="29"/>
      <c r="S17" s="29"/>
      <c r="T17" s="29"/>
    </row>
    <row r="18" s="1" customFormat="1" ht="28" customHeight="1" spans="1:20">
      <c r="A18" s="4"/>
      <c r="B18" s="23">
        <v>14</v>
      </c>
      <c r="C18" s="19" t="s">
        <v>20</v>
      </c>
      <c r="D18" s="20">
        <v>43326</v>
      </c>
      <c r="E18" s="21">
        <f t="shared" si="0"/>
        <v>5</v>
      </c>
      <c r="F18" s="20">
        <v>43330</v>
      </c>
      <c r="G18" s="22">
        <f ca="1" t="shared" si="2"/>
        <v>43340</v>
      </c>
      <c r="H18" s="4"/>
      <c r="I18" s="4"/>
      <c r="J18" s="4"/>
      <c r="K18" s="4"/>
      <c r="L18" s="4"/>
      <c r="M18" s="4"/>
      <c r="N18" s="4"/>
      <c r="O18" s="29"/>
      <c r="P18" s="29"/>
      <c r="Q18" s="29"/>
      <c r="R18" s="29"/>
      <c r="S18" s="29"/>
      <c r="T18" s="29"/>
    </row>
    <row r="19" s="1" customFormat="1" ht="28" customHeight="1" spans="1:20">
      <c r="A19" s="4"/>
      <c r="B19" s="18">
        <v>15</v>
      </c>
      <c r="C19" s="19" t="s">
        <v>21</v>
      </c>
      <c r="D19" s="20">
        <v>43331</v>
      </c>
      <c r="E19" s="21">
        <f t="shared" si="0"/>
        <v>4</v>
      </c>
      <c r="F19" s="20">
        <v>43334</v>
      </c>
      <c r="G19" s="22">
        <f ca="1" t="shared" si="2"/>
        <v>43340</v>
      </c>
      <c r="H19" s="4"/>
      <c r="I19" s="4"/>
      <c r="J19" s="4"/>
      <c r="K19" s="4"/>
      <c r="L19" s="4"/>
      <c r="M19" s="4"/>
      <c r="N19" s="4"/>
      <c r="O19" s="29"/>
      <c r="P19" s="29"/>
      <c r="Q19" s="29"/>
      <c r="R19" s="29"/>
      <c r="S19" s="29"/>
      <c r="T19" s="29"/>
    </row>
    <row r="20" s="1" customFormat="1" ht="28" customHeight="1" spans="1:20">
      <c r="A20" s="4"/>
      <c r="B20" s="23">
        <v>16</v>
      </c>
      <c r="C20" s="19" t="s">
        <v>22</v>
      </c>
      <c r="D20" s="20">
        <v>43332</v>
      </c>
      <c r="E20" s="21">
        <f t="shared" si="0"/>
        <v>4</v>
      </c>
      <c r="F20" s="20">
        <v>43335</v>
      </c>
      <c r="G20" s="22">
        <f ca="1" t="shared" si="2"/>
        <v>43340</v>
      </c>
      <c r="H20" s="4"/>
      <c r="I20" s="4"/>
      <c r="J20" s="4"/>
      <c r="K20" s="4"/>
      <c r="L20" s="4"/>
      <c r="M20" s="4"/>
      <c r="N20" s="4"/>
      <c r="O20" s="29"/>
      <c r="P20" s="29"/>
      <c r="Q20" s="29"/>
      <c r="R20" s="29"/>
      <c r="S20" s="29"/>
      <c r="T20" s="29"/>
    </row>
    <row r="21" s="1" customFormat="1" ht="28" customHeight="1" spans="1:20">
      <c r="A21" s="4"/>
      <c r="B21" s="18">
        <v>17</v>
      </c>
      <c r="C21" s="19" t="s">
        <v>23</v>
      </c>
      <c r="D21" s="20">
        <v>43335</v>
      </c>
      <c r="E21" s="21">
        <f t="shared" si="0"/>
        <v>3</v>
      </c>
      <c r="F21" s="20">
        <v>43337</v>
      </c>
      <c r="G21" s="22">
        <f ca="1" t="shared" si="2"/>
        <v>43340</v>
      </c>
      <c r="H21" s="4"/>
      <c r="I21" s="4"/>
      <c r="J21" s="4"/>
      <c r="K21" s="4"/>
      <c r="L21" s="4"/>
      <c r="M21" s="4"/>
      <c r="N21" s="4"/>
      <c r="O21" s="29"/>
      <c r="P21" s="29"/>
      <c r="Q21" s="29"/>
      <c r="R21" s="29"/>
      <c r="S21" s="29"/>
      <c r="T21" s="29"/>
    </row>
    <row r="22" s="1" customFormat="1" ht="28" customHeight="1" spans="1:20">
      <c r="A22" s="4"/>
      <c r="B22" s="24">
        <v>18</v>
      </c>
      <c r="C22" s="25" t="s">
        <v>24</v>
      </c>
      <c r="D22" s="26">
        <v>43338</v>
      </c>
      <c r="E22" s="27">
        <f t="shared" si="0"/>
        <v>6</v>
      </c>
      <c r="F22" s="26">
        <v>43343</v>
      </c>
      <c r="G22" s="28">
        <f ca="1" t="shared" si="2"/>
        <v>43340</v>
      </c>
      <c r="H22" s="4"/>
      <c r="I22" s="4"/>
      <c r="J22" s="4"/>
      <c r="K22" s="4"/>
      <c r="L22" s="4"/>
      <c r="M22" s="4"/>
      <c r="N22" s="4"/>
      <c r="O22" s="29"/>
      <c r="P22" s="29"/>
      <c r="Q22" s="29"/>
      <c r="R22" s="29"/>
      <c r="S22" s="29"/>
      <c r="T22" s="29"/>
    </row>
    <row r="23" s="1" customFormat="1" ht="33" customHeight="1" spans="1:20">
      <c r="A23" s="29"/>
      <c r="B23" s="30"/>
      <c r="C23" s="30"/>
      <c r="D23" s="31"/>
      <c r="E23" s="32"/>
      <c r="F23" s="31"/>
      <c r="G23" s="33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</sheetData>
  <mergeCells count="9">
    <mergeCell ref="B1:S1"/>
    <mergeCell ref="B2:F2"/>
    <mergeCell ref="B23:F23"/>
    <mergeCell ref="B3:B4"/>
    <mergeCell ref="C3:C4"/>
    <mergeCell ref="D3:D4"/>
    <mergeCell ref="E3:E4"/>
    <mergeCell ref="F3:F4"/>
    <mergeCell ref="G3:G4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没人给我穿袜子</cp:lastModifiedBy>
  <dcterms:created xsi:type="dcterms:W3CDTF">2018-02-27T11:14:00Z</dcterms:created>
  <dcterms:modified xsi:type="dcterms:W3CDTF">2018-08-28T13:19:10Z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