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ConstructionProgress Chart" sheetId="1" r:id="rId1"/>
    <sheet name="ConstructionProgress Chart (2)" sheetId="2" r:id="rId2"/>
  </sheets>
  <definedNames>
    <definedName name="_" localSheetId="1">'ConstructionProgress Chart (2)'!$B$17</definedName>
    <definedName name="_">ConstructionProgress Chart!$B$17</definedName>
    <definedName name="BORD" localSheetId="1">IF(SH33TJSNAME34=1,SH33TJSNAME5,IF(SH33TJSNAME34=2,SH33TJSNAME6,IF(SH33TJSNAME34=3,SH33TJSNAME7,IF(SH33TJSNAME34=4,SH33TJSNAME8,IF(SH33TJSNAME34=5,SH33TJSNAME9,IF(SH33TJSNAME34=6,SH33TJSNAME10,IF(SH33TJSNAME34=7,SH33TJSNAME11,SH33TJSNAME12)))))))</definedName>
    <definedName name="BORD">IF(SH33TJSNAME34=1,SH33TJSNAME5,IF(SH33TJSNAME34=2,SH33TJSNAME6,IF(SH33TJSNAME34=3,SH33TJSNAME7,IF(SH33TJSNAME34=4,SH33TJSNAME8,IF(SH33TJSNAME34=5,SH33TJSNAME9,IF(SH33TJSNAME34=6,SH33TJSNAME10,IF(SH33TJSNAME34=7,SH33TJSNAME11,SH33TJSNAME12)))))))</definedName>
    <definedName name="BORD1">常用Unit换算!$C$31:$N$39</definedName>
    <definedName name="BORD2">常用Unit换算!$C$52:$N$58</definedName>
    <definedName name="BORD3">常用Unit换算!$C$62:$N$68</definedName>
    <definedName name="BORD4">常用Unit换算!$C$74:$N$84</definedName>
    <definedName name="BORD5">常用Unit换算!$C$89:$N$98</definedName>
    <definedName name="BORD6">常用Unit换算!$C$102:$N$112</definedName>
    <definedName name="BORD7">常用Unit换算!$C$117:$N$124</definedName>
    <definedName name="BORD8">常用Unit换算!$C$45:$N$48</definedName>
    <definedName name="CD">常用Unit换算!$C$75:$C$84</definedName>
    <definedName name="COL" localSheetId="1">VLOOKUP(常用Unit换算!$G$9,undefined!SH33TJSERRX,12,FALSE)+1</definedName>
    <definedName name="COL">VLOOKUP(常用Unit换算!$G$9,BORD,12,FALSE)+1</definedName>
    <definedName name="DW">VLOOKUP(常用Unit换算!$D$9,常用Unit换算!$T$32:$U$39,2,FALSE)</definedName>
    <definedName name="list" localSheetId="1">IF(Low压供配电导线的选择!$D$20="三相四线制",SH33TJSNAME19,SH33TJSNAME20)</definedName>
    <definedName name="list">IF(Low压供配电导线的选择!$D$20="三相四线制",SH33TJSNAME19,SH33TJSNAME20)</definedName>
    <definedName name="list1">Low压供配电导线的选择!$R$11:$R$12</definedName>
    <definedName name="list2">Low压供配电导线的选择!$U$18:$U$22</definedName>
    <definedName name="MJ">常用Unit换算!$C$90:$C$98</definedName>
    <definedName name="Print_Area" localSheetId="0">OFFSET(ConstructionProgress Chart!$A$1:$W$1,,,ConstructionProgress Chart!$D$34,ConstructionProgress Chart!$E$34)</definedName>
    <definedName name="Print_Area" localSheetId="1">OFFSET('ConstructionProgress Chart (2)'!$A$1:$AC$1,,,'ConstructionProgress Chart (2)'!$D$34,'ConstructionProgress Chart (2)'!$E$34)</definedName>
    <definedName name="ROW" localSheetId="1">VLOOKUP(常用Unit换算!$F$9,undefined!SH33TJSERRX,12,FALSE)</definedName>
    <definedName name="ROW">VLOOKUP(常用Unit换算!$F$9,BORD,12,FALSE)</definedName>
    <definedName name="SD">常用Unit换算!$C$53:$C$58</definedName>
    <definedName name="SJ">常用Unit换算!$C$63:$C$68</definedName>
    <definedName name="TJ">常用Unit换算!$C$103:$C$112</definedName>
    <definedName name="WD">常用Unit换算!$C$46:$C$48</definedName>
    <definedName name="XL" localSheetId="1">IF(DW=1,SH33TJSNAME32,IF(DW=2,SD,IF(DW=3,SJ,IF(DW=4,CD,IF(DW=5,MJ,IF(DW=6,TJ,IF(DW=7,SH33TJSNAME33,WD)))))))</definedName>
    <definedName name="XL">IF(DW=1,SH33TJSNAME32,IF(DW=2,SD,IF(DW=3,SJ,IF(DW=4,CD,IF(DW=5,MJ,IF(DW=6,TJ,IF(DW=7,SH33TJSNAME33,WD)))))))</definedName>
    <definedName name="YL">常用Unit换算!$C$32:$C$39</definedName>
    <definedName name="ZL">常用Unit换算!$C$118:$C$124</definedName>
    <definedName name="起始点">VLOOKUP(常用Unit换算!$D$9,常用Unit换算!$T$32:$V$39,2,FALSE)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46">
    <numFmt numFmtId="5" formatCode="&quot;￥&quot;#,##0;&quot;￥&quot;\-#,##0"/>
    <numFmt numFmtId="6" formatCode="&quot;￥&quot;#,##0;[Red]&quot;￥&quot;\-#,##0"/>
    <numFmt numFmtId="7" formatCode="&quot;￥&quot;#,##0.00;&quot;￥&quot;\-#,##0.00"/>
    <numFmt numFmtId="8" formatCode="&quot;￥&quot;#,##0.00;[Red]&quot;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56" formatCode="&quot;上午/下午 &quot;hh&quot;時&quot;mm&quot;分&quot;ss&quot;秒 &quot;"/>
    <numFmt numFmtId="164" formatCode="[$-409]dddd\,\ mmmm\ dd\,\ yyyy"/>
    <numFmt numFmtId="165" formatCode="m/d;@"/>
    <numFmt numFmtId="166" formatCode="m/dd/yy"/>
    <numFmt numFmtId="167" formatCode="mmm\,\ yyyy"/>
    <numFmt numFmtId="168" formatCode="mmmm\,\ yyyy"/>
    <numFmt numFmtId="169" formatCode="mmm"/>
    <numFmt numFmtId="170" formatCode="mmm\,\ yy"/>
    <numFmt numFmtId="171" formatCode="0.0000000"/>
    <numFmt numFmtId="172" formatCode="0.000000"/>
    <numFmt numFmtId="173" formatCode="0.00000"/>
    <numFmt numFmtId="174" formatCode="0.0000"/>
    <numFmt numFmtId="175" formatCode="0.000"/>
    <numFmt numFmtId="176" formatCode="yy/m/d;@"/>
    <numFmt numFmtId="177" formatCode="_ &quot;￥&quot;* #,##0_ ;_ &quot;￥&quot;* \-#,##0_ ;_ &quot;￥&quot;* \-_ ;_ @_ "/>
    <numFmt numFmtId="178" formatCode="&quot;$&quot;#,##0.00_);\(&quot;$&quot;#,##0.00\)"/>
    <numFmt numFmtId="179" formatCode="&quot;$&quot;#,##0.00_);[Red]\(&quot;$&quot;#,##0.00\)"/>
    <numFmt numFmtId="180" formatCode="_(&quot;$&quot;* #,##0_);_(&quot;$&quot;* \(#,##0\);_(&quot;$&quot;* &quot;-&quot;_);_(@_)"/>
    <numFmt numFmtId="181" formatCode="_(* #,##0_);_(* \(#,##0\);_(* &quot;-&quot;_);_(@_)"/>
    <numFmt numFmtId="182" formatCode="_(&quot;$&quot;* #,##0.00_);_(&quot;$&quot;* \(#,##0.00\);_(&quot;$&quot;* &quot;-&quot;??_);_(@_)"/>
    <numFmt numFmtId="183" formatCode="_(* #,##0.00_);_(* \(#,##0.00\);_(* &quot;-&quot;??_);_(@_)"/>
    <numFmt numFmtId="184" formatCode="0.0%"/>
    <numFmt numFmtId="185" formatCode="_(* #,##0.0_);_(* \(#,##0.0\);_(* &quot;-&quot;??_);_(@_)"/>
    <numFmt numFmtId="186" formatCode="_(* #,##0_);_(* \(#,##0\);_(* &quot;-&quot;??_);_(@_)"/>
    <numFmt numFmtId="187" formatCode="m/d"/>
    <numFmt numFmtId="188" formatCode="mm/dd/yy"/>
    <numFmt numFmtId="189" formatCode="[$-409]dddd\,\ mmmm\ dd\,\ yyyy"/>
    <numFmt numFmtId="190" formatCode="[$-804]g\'"/>
    <numFmt numFmtId="191" formatCode="#\'"/>
    <numFmt numFmtId="192" formatCode="m/d;@"/>
    <numFmt numFmtId="193" formatCode="[$-804]yyyy&quot;年&quot;m&quot;月&quot;d&quot;日&quot;\ ddd"/>
    <numFmt numFmtId="194" formatCode="yyyy&quot;年&quot;m&quot;月&quot;d&quot;日&quot;"/>
    <numFmt numFmtId="195" formatCode="0.00_);[Red]\(0.00\)"/>
    <numFmt numFmtId="196" formatCode="m/d/yyyy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E34"/>
  <sheetViews>
    <sheetView workbookViewId="0" rightToLeft="0"/>
  </sheetViews>
  <sheetData>
    <row r="1" ht="23.25" customHeight="1">
      <c r="A1" t="str">
        <v>工程ConstructionProgress Chart</v>
      </c>
    </row>
    <row r="2" ht="19.5" customHeight="1">
      <c r="A2" t="str">
        <v>工程Name:</v>
      </c>
      <c r="D2" t="str">
        <v>Client单号:</v>
      </c>
      <c r="L2" t="str">
        <v>报 价 单号:</v>
      </c>
      <c r="Z2" t="str">
        <v>Sat</v>
      </c>
    </row>
    <row r="3" ht="19.5" customHeight="1">
      <c r="A3" t="str">
        <v>ClientResponsible:</v>
      </c>
      <c r="D3" t="str">
        <v>工程Responsible:</v>
      </c>
      <c r="L3" t="str">
        <v>ConstructionResponsible:</v>
      </c>
      <c r="Z3" t="str">
        <v>Sun</v>
      </c>
    </row>
    <row r="4" ht="24.75" customHeight="1">
      <c r="A4" t="str">
        <v>序 号</v>
      </c>
      <c r="B4" t="str">
        <v>施  工  项  目</v>
      </c>
      <c r="D4" t="str">
        <v>时 间</v>
      </c>
      <c r="G4" t="str">
        <v>Notes</v>
      </c>
      <c r="I4" t="str">
        <f>I30&amp;"/"</f>
        <v>10/</v>
      </c>
      <c r="J4" t="str">
        <f>J30&amp;"/"</f>
        <v>10/</v>
      </c>
      <c r="K4" t="str">
        <f>K30&amp;"/"</f>
        <v>10/</v>
      </c>
      <c r="L4" t="str">
        <f>L30&amp;"/"</f>
        <v>10/</v>
      </c>
      <c r="M4" t="str">
        <f>M30&amp;"/"</f>
        <v>10/</v>
      </c>
      <c r="N4" t="str">
        <f>N30&amp;"/"</f>
        <v>10/</v>
      </c>
      <c r="O4" t="str">
        <f>O30&amp;"/"</f>
        <v>10/</v>
      </c>
      <c r="P4" t="str">
        <f>P30&amp;"/"</f>
        <v>10/</v>
      </c>
      <c r="Q4" t="str">
        <f>Q30&amp;"/"</f>
        <v>10/</v>
      </c>
      <c r="R4" t="str">
        <f>R30&amp;"/"</f>
        <v>10/</v>
      </c>
      <c r="S4" t="str">
        <f>S30&amp;"/"</f>
        <v>10/</v>
      </c>
      <c r="T4" t="str">
        <f>T30&amp;"/"</f>
        <v>10/</v>
      </c>
      <c r="U4" t="str">
        <f>U30&amp;"/"</f>
        <v>10/</v>
      </c>
      <c r="V4" t="str">
        <f>V30&amp;"/"</f>
        <v>10/</v>
      </c>
      <c r="W4" t="str">
        <f>W30&amp;"/"</f>
        <v>10/</v>
      </c>
      <c r="X4" t="str">
        <f>X30&amp;"/"</f>
        <v>10/</v>
      </c>
      <c r="Y4" t="str">
        <f>Y30&amp;"/"</f>
        <v>10/</v>
      </c>
      <c r="Z4" t="str">
        <f>Z30&amp;"/"</f>
        <v>11/</v>
      </c>
      <c r="AA4" t="str">
        <f>AA30&amp;"/"</f>
        <v>11/</v>
      </c>
      <c r="AB4" t="str">
        <f>AB30&amp;"/"</f>
        <v>11/</v>
      </c>
      <c r="AC4" t="str">
        <f>AC30&amp;"/"</f>
        <v>11/</v>
      </c>
      <c r="AD4" t="str">
        <f>AD30&amp;"/"</f>
        <v>11/</v>
      </c>
      <c r="AE4" t="str">
        <f>AE30&amp;"/"</f>
        <v>11/</v>
      </c>
      <c r="AF4" t="str">
        <f>AF30&amp;"/"</f>
        <v>11/</v>
      </c>
      <c r="AG4" t="str">
        <f>AG30&amp;"/"</f>
        <v>11/</v>
      </c>
      <c r="AH4" t="str">
        <f>AH30&amp;"/"</f>
        <v>11/</v>
      </c>
      <c r="AI4" t="str">
        <f>AI30&amp;"/"</f>
        <v>11/</v>
      </c>
      <c r="AJ4" t="str">
        <f>AJ30&amp;"/"</f>
        <v>11/</v>
      </c>
      <c r="AK4" t="str">
        <f>AK30&amp;"/"</f>
        <v>11/</v>
      </c>
      <c r="AL4" t="str">
        <f>AL30&amp;"/"</f>
        <v>11/</v>
      </c>
      <c r="AM4" t="str">
        <f>AM30&amp;"/"</f>
        <v>11/</v>
      </c>
      <c r="AN4" t="str">
        <f>AN30&amp;"/"</f>
        <v>11/</v>
      </c>
      <c r="AO4" t="str">
        <f>AO30&amp;"/"</f>
        <v>11/</v>
      </c>
      <c r="AP4" t="str">
        <f>AP30&amp;"/"</f>
        <v>11/</v>
      </c>
      <c r="AQ4" t="str">
        <f>AQ30&amp;"/"</f>
        <v>11/</v>
      </c>
      <c r="AR4" t="str">
        <f>AR30&amp;"/"</f>
        <v>11/</v>
      </c>
      <c r="AS4" t="str">
        <f>AS30&amp;"/"</f>
        <v>11/</v>
      </c>
      <c r="AT4" t="str">
        <f>AT30&amp;"/"</f>
        <v>11/</v>
      </c>
      <c r="AU4" t="str">
        <f>AU30&amp;"/"</f>
        <v>11/</v>
      </c>
      <c r="AV4" t="str">
        <f>AV30&amp;"/"</f>
        <v>11/</v>
      </c>
      <c r="AW4" t="str">
        <f>AW30&amp;"/"</f>
        <v>11/</v>
      </c>
      <c r="AX4" t="str">
        <f>AX30&amp;"/"</f>
        <v>11/</v>
      </c>
      <c r="AY4" t="str">
        <f>AY30&amp;"/"</f>
        <v>11/</v>
      </c>
      <c r="AZ4" t="str">
        <f>AZ30&amp;"/"</f>
        <v>11/</v>
      </c>
      <c r="BA4" t="str">
        <f>BA30&amp;"/"</f>
        <v>11/</v>
      </c>
      <c r="BB4" t="str">
        <f>BB30&amp;"/"</f>
        <v>11/</v>
      </c>
      <c r="BC4" t="str">
        <f>BC30&amp;"/"</f>
        <v>11/</v>
      </c>
      <c r="BD4" t="str">
        <f>BD30&amp;"/"</f>
        <v>12/</v>
      </c>
      <c r="BE4" t="str">
        <f>BE30&amp;"/"</f>
        <v>12/</v>
      </c>
      <c r="BF4" t="str">
        <f>BF30&amp;"/"</f>
        <v>12/</v>
      </c>
      <c r="BG4" t="str">
        <f>BG30&amp;"/"</f>
        <v>12/</v>
      </c>
      <c r="BH4" t="str">
        <f>BH30&amp;"/"</f>
        <v>12/</v>
      </c>
      <c r="BI4" t="str">
        <f>BI30&amp;"/"</f>
        <v>12/</v>
      </c>
      <c r="BJ4" t="str">
        <f>BJ30&amp;"/"</f>
        <v>12/</v>
      </c>
      <c r="BK4" t="str">
        <f>BK30&amp;"/"</f>
        <v>12/</v>
      </c>
      <c r="BL4" t="str">
        <f>BL30&amp;"/"</f>
        <v>12/</v>
      </c>
      <c r="BM4" t="str">
        <f>BM30&amp;"/"</f>
        <v>12/</v>
      </c>
      <c r="BN4" t="str">
        <f>BN30&amp;"/"</f>
        <v>12/</v>
      </c>
      <c r="BO4" t="str">
        <f>BO30&amp;"/"</f>
        <v>12/</v>
      </c>
      <c r="BP4" t="str">
        <f>BP30&amp;"/"</f>
        <v>12/</v>
      </c>
      <c r="BQ4" t="str">
        <f>BQ30&amp;"/"</f>
        <v>12/</v>
      </c>
      <c r="BR4" t="str">
        <f>BR30&amp;"/"</f>
        <v>12/</v>
      </c>
      <c r="BS4" t="str">
        <f>BS30&amp;"/"</f>
        <v>12/</v>
      </c>
      <c r="BT4" t="str">
        <f>BT30&amp;"/"</f>
        <v>12/</v>
      </c>
      <c r="BU4" t="str">
        <f>BU30&amp;"/"</f>
        <v>12/</v>
      </c>
      <c r="BV4" t="str">
        <f>BV30&amp;"/"</f>
        <v>12/</v>
      </c>
      <c r="BW4" t="str">
        <f>BW30&amp;"/"</f>
        <v>12/</v>
      </c>
      <c r="BX4" t="str">
        <f>BX30&amp;"/"</f>
        <v>12/</v>
      </c>
      <c r="BY4" t="str">
        <f>BY30&amp;"/"</f>
        <v>12/</v>
      </c>
      <c r="BZ4" t="str">
        <f>BZ30&amp;"/"</f>
        <v>12/</v>
      </c>
      <c r="CA4" t="str">
        <f>CA30&amp;"/"</f>
        <v>12/</v>
      </c>
      <c r="CB4" t="str">
        <f>CB30&amp;"/"</f>
        <v>12/</v>
      </c>
      <c r="CC4" t="str">
        <f>CC30&amp;"/"</f>
        <v>12/</v>
      </c>
      <c r="CD4" t="str">
        <f>CD30&amp;"/"</f>
        <v>12/</v>
      </c>
      <c r="CE4" t="str">
        <f>CE30&amp;"/"</f>
        <v>12/</v>
      </c>
      <c r="CF4" t="str">
        <f>CF30&amp;"/"</f>
        <v>12/</v>
      </c>
      <c r="CG4" t="str">
        <f>CG30&amp;"/"</f>
        <v>12/</v>
      </c>
      <c r="CH4" t="str">
        <f>CH30&amp;"/"</f>
        <v>12/</v>
      </c>
      <c r="CI4" t="str">
        <f>CI30&amp;"/"</f>
        <v>/</v>
      </c>
      <c r="CJ4" t="str">
        <f>CJ30&amp;"/"</f>
        <v>/</v>
      </c>
      <c r="CK4" t="str">
        <f>CK30&amp;"/"</f>
        <v>/</v>
      </c>
      <c r="CL4" t="str">
        <f>CL30&amp;"/"</f>
        <v>/</v>
      </c>
      <c r="CM4" t="str">
        <f>CM30&amp;"/"</f>
        <v>/</v>
      </c>
      <c r="CN4" t="str">
        <f>CN30&amp;"/"</f>
        <v>/</v>
      </c>
      <c r="CO4" t="str">
        <f>CO30&amp;"/"</f>
        <v>/</v>
      </c>
      <c r="CP4" t="str">
        <f>CP30&amp;"/"</f>
        <v>/</v>
      </c>
      <c r="CQ4" t="str">
        <f>CQ30&amp;"/"</f>
        <v>/</v>
      </c>
      <c r="CR4" t="str">
        <f>CR30&amp;"/"</f>
        <v>/</v>
      </c>
      <c r="CS4" t="str">
        <f>CS30&amp;"/"</f>
        <v>/</v>
      </c>
      <c r="CT4" t="str">
        <f>CT30&amp;"/"</f>
        <v>/</v>
      </c>
      <c r="CU4" t="str">
        <f>CU30&amp;"/"</f>
        <v>/</v>
      </c>
      <c r="CV4" t="str">
        <f>CV30&amp;"/"</f>
        <v>/</v>
      </c>
      <c r="CW4" t="str">
        <f>CW30&amp;"/"</f>
        <v>/</v>
      </c>
      <c r="CX4" t="str">
        <f>CX30&amp;"/"</f>
        <v>/</v>
      </c>
      <c r="CY4" t="str">
        <f>CY30&amp;"/"</f>
        <v>/</v>
      </c>
      <c r="CZ4" t="str">
        <f>CZ30&amp;"/"</f>
        <v>/</v>
      </c>
      <c r="DA4" t="str">
        <f>DA30&amp;"/"</f>
        <v>/</v>
      </c>
      <c r="DB4" t="str">
        <f>DB30&amp;"/"</f>
        <v>/</v>
      </c>
      <c r="DC4" t="str">
        <f>DC30&amp;"/"</f>
        <v>/</v>
      </c>
      <c r="DD4" t="str">
        <f>DD30&amp;"/"</f>
        <v>/</v>
      </c>
      <c r="DE4" t="str">
        <f>DE30&amp;"/"</f>
        <v>/</v>
      </c>
      <c r="DF4" t="str">
        <f>DF30&amp;"/"</f>
        <v>/</v>
      </c>
      <c r="DG4" t="str">
        <f>DG30&amp;"/"</f>
        <v>/</v>
      </c>
      <c r="DH4" t="str">
        <f>DH30&amp;"/"</f>
        <v>/</v>
      </c>
      <c r="DI4" t="str">
        <f>DI30&amp;"/"</f>
        <v>/</v>
      </c>
      <c r="DJ4" t="str">
        <f>DJ30&amp;"/"</f>
        <v>/</v>
      </c>
      <c r="DK4" t="str">
        <f>DK30&amp;"/"</f>
        <v>/</v>
      </c>
      <c r="DL4" t="str">
        <f>DL30&amp;"/"</f>
        <v>/</v>
      </c>
    </row>
    <row r="5" ht="20.25" customHeight="1">
      <c r="D5" t="str">
        <v>Start</v>
      </c>
      <c r="E5" t="str">
        <v>End</v>
      </c>
      <c r="F5" t="str">
        <v>Duration</v>
      </c>
      <c r="I5">
        <f>I31</f>
        <v>15</v>
      </c>
      <c r="J5">
        <f>J31</f>
        <v>16</v>
      </c>
      <c r="K5">
        <f>K31</f>
        <v>17</v>
      </c>
      <c r="L5">
        <f>L31</f>
        <v>18</v>
      </c>
      <c r="M5">
        <f>M31</f>
        <v>19</v>
      </c>
      <c r="N5">
        <f>N31</f>
        <v>20</v>
      </c>
      <c r="O5">
        <f>O31</f>
        <v>21</v>
      </c>
      <c r="P5">
        <f>P31</f>
        <v>22</v>
      </c>
      <c r="Q5">
        <f>Q31</f>
        <v>23</v>
      </c>
      <c r="R5">
        <f>R31</f>
        <v>24</v>
      </c>
      <c r="S5">
        <f>S31</f>
        <v>25</v>
      </c>
      <c r="T5">
        <f>T31</f>
        <v>26</v>
      </c>
      <c r="U5">
        <f>U31</f>
        <v>27</v>
      </c>
      <c r="V5">
        <f>V31</f>
        <v>28</v>
      </c>
      <c r="W5">
        <f>W31</f>
        <v>29</v>
      </c>
      <c r="X5">
        <f>X31</f>
        <v>30</v>
      </c>
      <c r="Y5">
        <f>Y31</f>
        <v>31</v>
      </c>
      <c r="Z5">
        <f>Z31</f>
        <v>1</v>
      </c>
      <c r="AA5">
        <f>AA31</f>
        <v>2</v>
      </c>
      <c r="AB5">
        <f>AB31</f>
        <v>3</v>
      </c>
      <c r="AC5">
        <f>AC31</f>
        <v>4</v>
      </c>
      <c r="AD5">
        <f>AD31</f>
        <v>5</v>
      </c>
      <c r="AE5">
        <f>AE31</f>
        <v>6</v>
      </c>
      <c r="AF5">
        <f>AF31</f>
        <v>7</v>
      </c>
      <c r="AG5">
        <f>AG31</f>
        <v>8</v>
      </c>
      <c r="AH5">
        <f>AH31</f>
        <v>9</v>
      </c>
      <c r="AI5">
        <f>AI31</f>
        <v>10</v>
      </c>
      <c r="AJ5">
        <f>AJ31</f>
        <v>11</v>
      </c>
      <c r="AK5">
        <f>AK31</f>
        <v>12</v>
      </c>
      <c r="AL5">
        <f>AL31</f>
        <v>13</v>
      </c>
      <c r="AM5">
        <f>AM31</f>
        <v>14</v>
      </c>
      <c r="AN5">
        <f>AN31</f>
        <v>15</v>
      </c>
      <c r="AO5">
        <f>AO31</f>
        <v>16</v>
      </c>
      <c r="AP5">
        <f>AP31</f>
        <v>17</v>
      </c>
      <c r="AQ5">
        <f>AQ31</f>
        <v>18</v>
      </c>
      <c r="AR5">
        <f>AR31</f>
        <v>19</v>
      </c>
      <c r="AS5">
        <f>AS31</f>
        <v>20</v>
      </c>
      <c r="AT5">
        <f>AT31</f>
        <v>21</v>
      </c>
      <c r="AU5">
        <f>AU31</f>
        <v>22</v>
      </c>
      <c r="AV5">
        <f>AV31</f>
        <v>23</v>
      </c>
      <c r="AW5">
        <f>AW31</f>
        <v>24</v>
      </c>
      <c r="AX5">
        <f>AX31</f>
        <v>25</v>
      </c>
      <c r="AY5">
        <f>AY31</f>
        <v>26</v>
      </c>
      <c r="AZ5">
        <f>AZ31</f>
        <v>27</v>
      </c>
      <c r="BA5">
        <f>BA31</f>
        <v>28</v>
      </c>
      <c r="BB5">
        <f>BB31</f>
        <v>29</v>
      </c>
      <c r="BC5">
        <f>BC31</f>
        <v>30</v>
      </c>
      <c r="BD5">
        <f>BD31</f>
        <v>1</v>
      </c>
      <c r="BE5">
        <f>BE31</f>
        <v>2</v>
      </c>
      <c r="BF5">
        <f>BF31</f>
        <v>3</v>
      </c>
      <c r="BG5">
        <f>BG31</f>
        <v>4</v>
      </c>
      <c r="BH5">
        <f>BH31</f>
        <v>5</v>
      </c>
      <c r="BI5">
        <f>BI31</f>
        <v>6</v>
      </c>
      <c r="BJ5">
        <f>BJ31</f>
        <v>7</v>
      </c>
      <c r="BK5">
        <f>BK31</f>
        <v>8</v>
      </c>
      <c r="BL5">
        <f>BL31</f>
        <v>9</v>
      </c>
      <c r="BM5">
        <f>BM31</f>
        <v>10</v>
      </c>
      <c r="BN5">
        <f>BN31</f>
        <v>11</v>
      </c>
      <c r="BO5">
        <f>BO31</f>
        <v>12</v>
      </c>
      <c r="BP5">
        <f>BP31</f>
        <v>13</v>
      </c>
      <c r="BQ5">
        <f>BQ31</f>
        <v>14</v>
      </c>
      <c r="BR5">
        <f>BR31</f>
        <v>15</v>
      </c>
      <c r="BS5">
        <f>BS31</f>
        <v>16</v>
      </c>
      <c r="BT5">
        <f>BT31</f>
        <v>17</v>
      </c>
      <c r="BU5">
        <f>BU31</f>
        <v>18</v>
      </c>
      <c r="BV5">
        <f>BV31</f>
        <v>19</v>
      </c>
      <c r="BW5">
        <f>BW31</f>
        <v>20</v>
      </c>
      <c r="BX5">
        <f>BX31</f>
        <v>21</v>
      </c>
      <c r="BY5">
        <f>BY31</f>
        <v>22</v>
      </c>
      <c r="BZ5">
        <f>BZ31</f>
        <v>23</v>
      </c>
      <c r="CA5">
        <f>CA31</f>
        <v>24</v>
      </c>
      <c r="CB5">
        <f>CB31</f>
        <v>25</v>
      </c>
      <c r="CC5">
        <f>CC31</f>
        <v>26</v>
      </c>
      <c r="CD5">
        <f>CD31</f>
        <v>27</v>
      </c>
      <c r="CE5">
        <f>CE31</f>
        <v>28</v>
      </c>
      <c r="CF5">
        <f>CF31</f>
        <v>29</v>
      </c>
      <c r="CG5">
        <f>CG31</f>
        <v>30</v>
      </c>
      <c r="CH5">
        <f>CH31</f>
        <v>31</v>
      </c>
      <c r="CI5" t="str">
        <f>CI31</f>
        <v/>
      </c>
      <c r="CJ5" t="str">
        <f>CJ31</f>
        <v/>
      </c>
      <c r="CK5" t="str">
        <f>CK31</f>
        <v/>
      </c>
      <c r="CL5" t="str">
        <f>CL31</f>
        <v/>
      </c>
      <c r="CM5" t="str">
        <f>CM31</f>
        <v/>
      </c>
      <c r="CN5" t="str">
        <f>CN31</f>
        <v/>
      </c>
      <c r="CO5" t="str">
        <f>CO31</f>
        <v/>
      </c>
      <c r="CP5" t="str">
        <f>CP31</f>
        <v/>
      </c>
      <c r="CQ5" t="str">
        <f>CQ31</f>
        <v/>
      </c>
      <c r="CR5" t="str">
        <f>CR31</f>
        <v/>
      </c>
      <c r="CS5" t="str">
        <f>CS31</f>
        <v/>
      </c>
      <c r="CT5" t="str">
        <f>CT31</f>
        <v/>
      </c>
      <c r="CU5" t="str">
        <f>CU31</f>
        <v/>
      </c>
      <c r="CV5" t="str">
        <f>CV31</f>
        <v/>
      </c>
      <c r="CW5" t="str">
        <f>CW31</f>
        <v/>
      </c>
      <c r="CX5" t="str">
        <f>CX31</f>
        <v/>
      </c>
      <c r="CY5" t="str">
        <f>CY31</f>
        <v/>
      </c>
      <c r="CZ5" t="str">
        <f>CZ31</f>
        <v/>
      </c>
      <c r="DA5" t="str">
        <f>DA31</f>
        <v/>
      </c>
      <c r="DB5" t="str">
        <f>DB31</f>
        <v/>
      </c>
      <c r="DC5" t="str">
        <f>DC31</f>
        <v/>
      </c>
      <c r="DD5" t="str">
        <f>DD31</f>
        <v/>
      </c>
      <c r="DE5" t="str">
        <f>DE31</f>
        <v/>
      </c>
      <c r="DF5" t="str">
        <f>DF31</f>
        <v/>
      </c>
      <c r="DG5" t="str">
        <f>DG31</f>
        <v/>
      </c>
      <c r="DH5" t="str">
        <f>DH31</f>
        <v/>
      </c>
      <c r="DI5" t="str">
        <f>DI31</f>
        <v/>
      </c>
      <c r="DJ5" t="str">
        <f>DJ31</f>
        <v/>
      </c>
      <c r="DK5" t="str">
        <f>DK31</f>
        <v/>
      </c>
      <c r="DL5" t="str">
        <f>DL31</f>
        <v/>
      </c>
    </row>
    <row r="6" ht="28.5" customHeight="1">
      <c r="A6">
        <f>IF(B6&lt;&gt;0,1,"")</f>
        <v>1</v>
      </c>
      <c r="B6">
        <v>1</v>
      </c>
      <c r="D6">
        <v>43389</v>
      </c>
      <c r="E6">
        <v>43404</v>
      </c>
      <c r="F6">
        <f>IF(AND(D6&lt;&gt;"",E6&lt;&gt;""),E6-D6+1,"")</f>
        <v>16</v>
      </c>
      <c r="DW6">
        <f>IF(D6&lt;&gt;0,D6-$D$29,0)</f>
        <v>1</v>
      </c>
      <c r="DX6">
        <f>F6</f>
        <v>16</v>
      </c>
    </row>
    <row r="7" ht="28.5" customHeight="1">
      <c r="A7">
        <f>IF(B7&lt;&gt;0,A6+1,"")</f>
        <v>2</v>
      </c>
      <c r="B7">
        <v>2</v>
      </c>
      <c r="D7">
        <v>43398</v>
      </c>
      <c r="E7">
        <v>43419</v>
      </c>
      <c r="F7">
        <f>IF(AND(D7&lt;&gt;"",E7&lt;&gt;""),E7-D7+1,"")</f>
        <v>22</v>
      </c>
      <c r="DW7">
        <f>IF(D7&lt;&gt;0,D7-$D$29,0)</f>
        <v>10</v>
      </c>
      <c r="DX7">
        <f>F7</f>
        <v>22</v>
      </c>
    </row>
    <row r="8" ht="28.5" customHeight="1">
      <c r="A8">
        <f>IF(B8&lt;&gt;0,A7+1,"")</f>
        <v>3</v>
      </c>
      <c r="B8">
        <v>2</v>
      </c>
      <c r="D8">
        <v>43396</v>
      </c>
      <c r="E8">
        <v>43425</v>
      </c>
      <c r="F8">
        <f>IF(AND(D8&lt;&gt;"",E8&lt;&gt;""),E8-D8+1,"")</f>
        <v>30</v>
      </c>
      <c r="DW8">
        <f>IF(D8&lt;&gt;0,D8-$D$29,0)</f>
        <v>8</v>
      </c>
      <c r="DX8">
        <f>F8</f>
        <v>30</v>
      </c>
    </row>
    <row r="9" ht="28.5" customHeight="1">
      <c r="A9">
        <f>IF(B9&lt;&gt;0,A8+1,"")</f>
        <v>4</v>
      </c>
      <c r="B9">
        <v>4</v>
      </c>
      <c r="D9">
        <v>43396</v>
      </c>
      <c r="E9">
        <v>43465</v>
      </c>
      <c r="F9">
        <f>IF(AND(D9&lt;&gt;"",E9&lt;&gt;""),E9-D9+1,"")</f>
        <v>70</v>
      </c>
      <c r="DW9">
        <f>IF(D9&lt;&gt;0,D9-$D$29,0)</f>
        <v>8</v>
      </c>
      <c r="DX9">
        <f>F9</f>
        <v>70</v>
      </c>
    </row>
    <row r="10" ht="28.5" customHeight="1">
      <c r="A10">
        <f>IF(B10&lt;&gt;0,A9+1,"")</f>
        <v>5</v>
      </c>
      <c r="B10">
        <v>5</v>
      </c>
      <c r="D10">
        <v>43401</v>
      </c>
      <c r="E10">
        <v>43433</v>
      </c>
      <c r="F10">
        <f>IF(AND(D10&lt;&gt;"",E10&lt;&gt;""),E10-D10+1,"")</f>
        <v>33</v>
      </c>
      <c r="DW10">
        <f>IF(D10&lt;&gt;0,D10-$D$29,0)</f>
        <v>13</v>
      </c>
      <c r="DX10">
        <f>F10</f>
        <v>33</v>
      </c>
    </row>
    <row r="11" ht="28.5" customHeight="1">
      <c r="A11">
        <f>IF(B11&lt;&gt;0,A10+1,"")</f>
        <v>6</v>
      </c>
      <c r="B11">
        <v>6</v>
      </c>
      <c r="D11">
        <v>43395</v>
      </c>
      <c r="E11">
        <v>43425</v>
      </c>
      <c r="F11">
        <f>IF(AND(D11&lt;&gt;"",E11&lt;&gt;""),E11-D11+1,"")</f>
        <v>31</v>
      </c>
      <c r="DW11">
        <f>IF(D11&lt;&gt;0,D11-$D$29,0)</f>
        <v>7</v>
      </c>
      <c r="DX11">
        <f>F11</f>
        <v>31</v>
      </c>
    </row>
    <row r="12" ht="28.5" customHeight="1">
      <c r="A12">
        <f>IF(B12&lt;&gt;0,A11+1,"")</f>
        <v>7</v>
      </c>
      <c r="B12">
        <v>7</v>
      </c>
      <c r="D12">
        <v>43395</v>
      </c>
      <c r="E12">
        <v>43426</v>
      </c>
      <c r="F12">
        <f>IF(AND(D12&lt;&gt;"",E12&lt;&gt;""),E12-D12+1,"")</f>
        <v>32</v>
      </c>
      <c r="DW12">
        <f>IF(D12&lt;&gt;0,D12-$D$29,0)</f>
        <v>7</v>
      </c>
      <c r="DX12">
        <f>F12</f>
        <v>32</v>
      </c>
    </row>
    <row r="13" ht="28.5" customHeight="1">
      <c r="A13">
        <f>IF(B13&lt;&gt;0,A12+1,"")</f>
        <v>8</v>
      </c>
      <c r="B13">
        <v>8</v>
      </c>
      <c r="D13">
        <v>43388</v>
      </c>
      <c r="E13">
        <v>43428</v>
      </c>
      <c r="F13">
        <f>IF(AND(D13&lt;&gt;"",E13&lt;&gt;""),E13-D13+1,"")</f>
        <v>41</v>
      </c>
      <c r="DW13">
        <f>IF(D13&lt;&gt;0,D13-$D$29,0)</f>
        <v>0</v>
      </c>
      <c r="DX13">
        <f>F13</f>
        <v>41</v>
      </c>
    </row>
    <row r="14" ht="28.5" customHeight="1">
      <c r="A14" t="str">
        <f>IF(B14&lt;&gt;0,A13+1,"")</f>
        <v/>
      </c>
      <c r="F14" t="str">
        <f>IF(AND(D14&lt;&gt;"",E14&lt;&gt;""),E14-D14+1,"")</f>
        <v/>
      </c>
      <c r="DW14">
        <f>IF(D14&lt;&gt;0,D14-$D$29,0)</f>
        <v>0</v>
      </c>
      <c r="DX14" t="str">
        <f>F14</f>
        <v/>
      </c>
    </row>
    <row r="15" ht="28.5" customHeight="1">
      <c r="A15" t="str">
        <f>IF(B15&lt;&gt;0,A14+1,"")</f>
        <v/>
      </c>
      <c r="F15" t="str">
        <f>IF(AND(D15&lt;&gt;"",E15&lt;&gt;""),E15-D15+1,"")</f>
        <v/>
      </c>
      <c r="DW15">
        <f>IF(D15&lt;&gt;0,D15-$D$29,0)</f>
        <v>0</v>
      </c>
      <c r="DX15" t="str">
        <f>F15</f>
        <v/>
      </c>
    </row>
    <row r="16" ht="28.5" customHeight="1">
      <c r="A16" t="str">
        <f>IF(B16&lt;&gt;0,A15+1,"")</f>
        <v/>
      </c>
      <c r="F16" t="str">
        <f>IF(AND(D16&lt;&gt;"",E16&lt;&gt;""),E16-D16+1,"")</f>
        <v/>
      </c>
      <c r="DW16">
        <f>IF(D16&lt;&gt;0,D16-$D$29,0)</f>
        <v>0</v>
      </c>
      <c r="DX16" t="str">
        <f>F16</f>
        <v/>
      </c>
    </row>
    <row r="17" ht="28.5" customHeight="1">
      <c r="A17" t="str">
        <f>IF(B17&lt;&gt;0,A16+1,"")</f>
        <v/>
      </c>
      <c r="F17" t="str">
        <f>IF(AND(D17&lt;&gt;"",E17&lt;&gt;""),E17-D17+1,"")</f>
        <v/>
      </c>
      <c r="DW17">
        <f>IF(D17&lt;&gt;0,D17-$D$29,0)</f>
        <v>0</v>
      </c>
      <c r="DX17" t="str">
        <f>F17</f>
        <v/>
      </c>
    </row>
    <row r="18" ht="28.5" customHeight="1">
      <c r="A18" t="str">
        <f>IF(B18&lt;&gt;0,A17+1,"")</f>
        <v/>
      </c>
      <c r="F18" t="str">
        <f>IF(AND(D18&lt;&gt;"",E18&lt;&gt;""),E18-D18+1,"")</f>
        <v/>
      </c>
      <c r="DW18">
        <f>IF(D18&lt;&gt;0,D18-$D$29,0)</f>
        <v>0</v>
      </c>
      <c r="DX18" t="str">
        <f>F18</f>
        <v/>
      </c>
    </row>
    <row r="19" ht="28.5" customHeight="1">
      <c r="A19" t="str">
        <f>IF(B19&lt;&gt;0,A18+1,"")</f>
        <v/>
      </c>
      <c r="F19" t="str">
        <f>IF(AND(D19&lt;&gt;"",E19&lt;&gt;""),E19-D19+1,"")</f>
        <v/>
      </c>
      <c r="DW19">
        <f>IF(D19&lt;&gt;0,D19-$D$29,0)</f>
        <v>0</v>
      </c>
      <c r="DX19" t="str">
        <f>F19</f>
        <v/>
      </c>
    </row>
    <row r="20" ht="28.5" customHeight="1">
      <c r="A20" t="str">
        <f>IF(B20&lt;&gt;0,A19+1,"")</f>
        <v/>
      </c>
      <c r="F20" t="str">
        <f>IF(AND(D20&lt;&gt;"",E20&lt;&gt;""),E20-D20+1,"")</f>
        <v/>
      </c>
      <c r="DW20">
        <f>IF(D20&lt;&gt;0,D20-$D$29,0)</f>
        <v>0</v>
      </c>
      <c r="DX20" t="str">
        <f>F20</f>
        <v/>
      </c>
    </row>
    <row r="21" ht="28.5" customHeight="1">
      <c r="A21" t="str">
        <f>IF(B21&lt;&gt;0,A20+1,"")</f>
        <v/>
      </c>
      <c r="F21" t="str">
        <f>IF(AND(D21&lt;&gt;"",E21&lt;&gt;""),E21-D21+1,"")</f>
        <v/>
      </c>
      <c r="DW21">
        <f>IF(D21&lt;&gt;0,D21-$D$29,0)</f>
        <v>0</v>
      </c>
      <c r="DX21" t="str">
        <f>F21</f>
        <v/>
      </c>
    </row>
    <row r="22" ht="28.5" customHeight="1">
      <c r="A22" t="str">
        <f>IF(B22&lt;&gt;0,A21+1,"")</f>
        <v/>
      </c>
      <c r="F22" t="str">
        <f>IF(AND(D22&lt;&gt;"",E22&lt;&gt;""),E22-D22+1,"")</f>
        <v/>
      </c>
      <c r="DW22">
        <f>IF(D22&lt;&gt;0,D22-$D$29,0)</f>
        <v>0</v>
      </c>
      <c r="DX22" t="str">
        <f>F22</f>
        <v/>
      </c>
    </row>
    <row r="23" ht="28.5" customHeight="1">
      <c r="A23" t="str">
        <f>IF(B23&lt;&gt;0,A22+1,"")</f>
        <v/>
      </c>
      <c r="F23" t="str">
        <f>IF(AND(D23&lt;&gt;"",E23&lt;&gt;""),E23-D23+1,"")</f>
        <v/>
      </c>
      <c r="DW23">
        <f>IF(D23&lt;&gt;0,D23-$D$29,0)</f>
        <v>0</v>
      </c>
      <c r="DX23" t="str">
        <f>F23</f>
        <v/>
      </c>
    </row>
    <row r="24" ht="28.5" customHeight="1">
      <c r="A24" t="str">
        <f>IF(B24&lt;&gt;0,A23+1,"")</f>
        <v/>
      </c>
      <c r="F24" t="str">
        <f>IF(AND(D24&lt;&gt;"",E24&lt;&gt;""),E24-D24+1,"")</f>
        <v/>
      </c>
      <c r="DW24">
        <f>IF(D24&lt;&gt;0,D24-$D$29,0)</f>
        <v>0</v>
      </c>
      <c r="DX24" t="str">
        <f>F24</f>
        <v/>
      </c>
    </row>
    <row r="25" ht="28.5" customHeight="1">
      <c r="A25" t="str">
        <f>IF(B25&lt;&gt;0,A24+1,"")</f>
        <v/>
      </c>
      <c r="F25" t="str">
        <f>IF(AND(D25&lt;&gt;"",E25&lt;&gt;""),E25-D25+1,"")</f>
        <v/>
      </c>
      <c r="DW25">
        <f>IF(D25&lt;&gt;0,D25-$D$29,0)</f>
        <v>0</v>
      </c>
      <c r="DX25" t="str">
        <f>F25</f>
        <v/>
      </c>
    </row>
    <row r="26" ht="28.5" customHeight="1">
      <c r="A26" t="str">
        <f>IF(B26&lt;&gt;0,A25+1,"")</f>
        <v/>
      </c>
      <c r="F26" t="str">
        <f>IF(AND(D26&lt;&gt;"",E26&lt;&gt;""),E26-D26+1,"")</f>
        <v/>
      </c>
      <c r="DW26">
        <f>IF(D26&lt;&gt;0,D26-$D$29,0)</f>
        <v>0</v>
      </c>
      <c r="DX26" t="str">
        <f>F26</f>
        <v/>
      </c>
    </row>
    <row r="27" ht="28.5" customHeight="1"/>
    <row r="28" ht="28.5" customHeight="1"/>
    <row r="29" ht="28.5" customHeight="1">
      <c r="D29">
        <f>MIN(D6:D26)</f>
        <v>43388</v>
      </c>
      <c r="E29">
        <f>MAX(E6:E26)</f>
        <v>43465</v>
      </c>
      <c r="I29">
        <f>D29</f>
        <v>43388</v>
      </c>
      <c r="J29">
        <f>IF(AND(I29&lt;&gt;$E$29,I29&lt;&gt;""),I29+1,"")</f>
        <v>43389</v>
      </c>
      <c r="K29">
        <f>IF(AND(J29&lt;&gt;$E$29,J29&lt;&gt;""),J29+1,"")</f>
        <v>43390</v>
      </c>
      <c r="L29">
        <f>IF(AND(K29&lt;&gt;$E$29,K29&lt;&gt;""),K29+1,"")</f>
        <v>43391</v>
      </c>
      <c r="M29">
        <f>IF(AND(L29&lt;&gt;$E$29,L29&lt;&gt;""),L29+1,"")</f>
        <v>43392</v>
      </c>
      <c r="N29">
        <f>IF(AND(M29&lt;&gt;$E$29,M29&lt;&gt;""),M29+1,"")</f>
        <v>43393</v>
      </c>
      <c r="O29">
        <f>IF(AND(N29&lt;&gt;$E$29,N29&lt;&gt;""),N29+1,"")</f>
        <v>43394</v>
      </c>
      <c r="P29">
        <f>IF(AND(O29&lt;&gt;$E$29,O29&lt;&gt;""),O29+1,"")</f>
        <v>43395</v>
      </c>
      <c r="Q29">
        <f>IF(AND(P29&lt;&gt;$E$29,P29&lt;&gt;""),P29+1,"")</f>
        <v>43396</v>
      </c>
      <c r="R29">
        <f>IF(AND(Q29&lt;&gt;$E$29,Q29&lt;&gt;""),Q29+1,"")</f>
        <v>43397</v>
      </c>
      <c r="S29">
        <f>IF(AND(R29&lt;&gt;$E$29,R29&lt;&gt;""),R29+1,"")</f>
        <v>43398</v>
      </c>
      <c r="T29">
        <f>IF(AND(S29&lt;&gt;$E$29,S29&lt;&gt;""),S29+1,"")</f>
        <v>43399</v>
      </c>
      <c r="U29">
        <f>IF(AND(T29&lt;&gt;$E$29,T29&lt;&gt;""),T29+1,"")</f>
        <v>43400</v>
      </c>
      <c r="V29">
        <f>IF(AND(U29&lt;&gt;$E$29,U29&lt;&gt;""),U29+1,"")</f>
        <v>43401</v>
      </c>
      <c r="W29">
        <f>IF(AND(V29&lt;&gt;$E$29,V29&lt;&gt;""),V29+1,"")</f>
        <v>43402</v>
      </c>
      <c r="X29">
        <f>IF(AND(W29&lt;&gt;$E$29,W29&lt;&gt;""),W29+1,"")</f>
        <v>43403</v>
      </c>
      <c r="Y29">
        <f>IF(AND(X29&lt;&gt;$E$29,X29&lt;&gt;""),X29+1,"")</f>
        <v>43404</v>
      </c>
      <c r="Z29">
        <f>IF(AND(Y29&lt;&gt;$E$29,Y29&lt;&gt;""),Y29+1,"")</f>
        <v>43405</v>
      </c>
      <c r="AA29">
        <f>IF(AND(Z29&lt;&gt;$E$29,Z29&lt;&gt;""),Z29+1,"")</f>
        <v>43406</v>
      </c>
      <c r="AB29">
        <f>IF(AND(AA29&lt;&gt;$E$29,AA29&lt;&gt;""),AA29+1,"")</f>
        <v>43407</v>
      </c>
      <c r="AC29">
        <f>IF(AND(AB29&lt;&gt;$E$29,AB29&lt;&gt;""),AB29+1,"")</f>
        <v>43408</v>
      </c>
      <c r="AD29">
        <f>IF(AND(AC29&lt;&gt;$E$29,AC29&lt;&gt;""),AC29+1,"")</f>
        <v>43409</v>
      </c>
      <c r="AE29">
        <f>IF(AND(AD29&lt;&gt;$E$29,AD29&lt;&gt;""),AD29+1,"")</f>
        <v>43410</v>
      </c>
      <c r="AF29">
        <f>IF(AND(AE29&lt;&gt;$E$29,AE29&lt;&gt;""),AE29+1,"")</f>
        <v>43411</v>
      </c>
      <c r="AG29">
        <f>IF(AND(AF29&lt;&gt;$E$29,AF29&lt;&gt;""),AF29+1,"")</f>
        <v>43412</v>
      </c>
      <c r="AH29">
        <f>IF(AND(AG29&lt;&gt;$E$29,AG29&lt;&gt;""),AG29+1,"")</f>
        <v>43413</v>
      </c>
      <c r="AI29">
        <f>IF(AND(AH29&lt;&gt;$E$29,AH29&lt;&gt;""),AH29+1,"")</f>
        <v>43414</v>
      </c>
      <c r="AJ29">
        <f>IF(AND(AI29&lt;&gt;$E$29,AI29&lt;&gt;""),AI29+1,"")</f>
        <v>43415</v>
      </c>
      <c r="AK29">
        <f>IF(AND(AJ29&lt;&gt;$E$29,AJ29&lt;&gt;""),AJ29+1,"")</f>
        <v>43416</v>
      </c>
      <c r="AL29">
        <f>IF(AND(AK29&lt;&gt;$E$29,AK29&lt;&gt;""),AK29+1,"")</f>
        <v>43417</v>
      </c>
      <c r="AM29">
        <f>IF(AND(AL29&lt;&gt;$E$29,AL29&lt;&gt;""),AL29+1,"")</f>
        <v>43418</v>
      </c>
      <c r="AN29">
        <f>IF(AND(AM29&lt;&gt;$E$29,AM29&lt;&gt;""),AM29+1,"")</f>
        <v>43419</v>
      </c>
      <c r="AO29">
        <f>IF(AND(AN29&lt;&gt;$E$29,AN29&lt;&gt;""),AN29+1,"")</f>
        <v>43420</v>
      </c>
      <c r="AP29">
        <f>IF(AND(AO29&lt;&gt;$E$29,AO29&lt;&gt;""),AO29+1,"")</f>
        <v>43421</v>
      </c>
      <c r="AQ29">
        <f>IF(AND(AP29&lt;&gt;$E$29,AP29&lt;&gt;""),AP29+1,"")</f>
        <v>43422</v>
      </c>
      <c r="AR29">
        <f>IF(AND(AQ29&lt;&gt;$E$29,AQ29&lt;&gt;""),AQ29+1,"")</f>
        <v>43423</v>
      </c>
      <c r="AS29">
        <f>IF(AND(AR29&lt;&gt;$E$29,AR29&lt;&gt;""),AR29+1,"")</f>
        <v>43424</v>
      </c>
      <c r="AT29">
        <f>IF(AND(AS29&lt;&gt;$E$29,AS29&lt;&gt;""),AS29+1,"")</f>
        <v>43425</v>
      </c>
      <c r="AU29">
        <f>IF(AND(AT29&lt;&gt;$E$29,AT29&lt;&gt;""),AT29+1,"")</f>
        <v>43426</v>
      </c>
      <c r="AV29">
        <f>IF(AND(AU29&lt;&gt;$E$29,AU29&lt;&gt;""),AU29+1,"")</f>
        <v>43427</v>
      </c>
      <c r="AW29">
        <f>IF(AND(AV29&lt;&gt;$E$29,AV29&lt;&gt;""),AV29+1,"")</f>
        <v>43428</v>
      </c>
      <c r="AX29">
        <f>IF(AND(AW29&lt;&gt;$E$29,AW29&lt;&gt;""),AW29+1,"")</f>
        <v>43429</v>
      </c>
      <c r="AY29">
        <f>IF(AND(AX29&lt;&gt;$E$29,AX29&lt;&gt;""),AX29+1,"")</f>
        <v>43430</v>
      </c>
      <c r="AZ29">
        <f>IF(AND(AY29&lt;&gt;$E$29,AY29&lt;&gt;""),AY29+1,"")</f>
        <v>43431</v>
      </c>
      <c r="BA29">
        <f>IF(AND(AZ29&lt;&gt;$E$29,AZ29&lt;&gt;""),AZ29+1,"")</f>
        <v>43432</v>
      </c>
      <c r="BB29">
        <f>IF(AND(BA29&lt;&gt;$E$29,BA29&lt;&gt;""),BA29+1,"")</f>
        <v>43433</v>
      </c>
      <c r="BC29">
        <f>IF(AND(BB29&lt;&gt;$E$29,BB29&lt;&gt;""),BB29+1,"")</f>
        <v>43434</v>
      </c>
      <c r="BD29">
        <f>IF(AND(BC29&lt;&gt;$E$29,BC29&lt;&gt;""),BC29+1,"")</f>
        <v>43435</v>
      </c>
      <c r="BE29">
        <f>IF(AND(BD29&lt;&gt;$E$29,BD29&lt;&gt;""),BD29+1,"")</f>
        <v>43436</v>
      </c>
      <c r="BF29">
        <f>IF(AND(BE29&lt;&gt;$E$29,BE29&lt;&gt;""),BE29+1,"")</f>
        <v>43437</v>
      </c>
      <c r="BG29">
        <f>IF(AND(BF29&lt;&gt;$E$29,BF29&lt;&gt;""),BF29+1,"")</f>
        <v>43438</v>
      </c>
      <c r="BH29">
        <f>IF(AND(BG29&lt;&gt;$E$29,BG29&lt;&gt;""),BG29+1,"")</f>
        <v>43439</v>
      </c>
      <c r="BI29">
        <f>IF(AND(BH29&lt;&gt;$E$29,BH29&lt;&gt;""),BH29+1,"")</f>
        <v>43440</v>
      </c>
      <c r="BJ29">
        <f>IF(AND(BI29&lt;&gt;$E$29,BI29&lt;&gt;""),BI29+1,"")</f>
        <v>43441</v>
      </c>
      <c r="BK29">
        <f>IF(AND(BJ29&lt;&gt;$E$29,BJ29&lt;&gt;""),BJ29+1,"")</f>
        <v>43442</v>
      </c>
      <c r="BL29">
        <f>IF(AND(BK29&lt;&gt;$E$29,BK29&lt;&gt;""),BK29+1,"")</f>
        <v>43443</v>
      </c>
      <c r="BM29">
        <f>IF(AND(BL29&lt;&gt;$E$29,BL29&lt;&gt;""),BL29+1,"")</f>
        <v>43444</v>
      </c>
      <c r="BN29">
        <f>IF(AND(BM29&lt;&gt;$E$29,BM29&lt;&gt;""),BM29+1,"")</f>
        <v>43445</v>
      </c>
      <c r="BO29">
        <f>IF(AND(BN29&lt;&gt;$E$29,BN29&lt;&gt;""),BN29+1,"")</f>
        <v>43446</v>
      </c>
      <c r="BP29">
        <f>IF(AND(BO29&lt;&gt;$E$29,BO29&lt;&gt;""),BO29+1,"")</f>
        <v>43447</v>
      </c>
      <c r="BQ29">
        <f>IF(AND(BP29&lt;&gt;$E$29,BP29&lt;&gt;""),BP29+1,"")</f>
        <v>43448</v>
      </c>
      <c r="BR29">
        <f>IF(AND(BQ29&lt;&gt;$E$29,BQ29&lt;&gt;""),BQ29+1,"")</f>
        <v>43449</v>
      </c>
      <c r="BS29">
        <f>IF(AND(BR29&lt;&gt;$E$29,BR29&lt;&gt;""),BR29+1,"")</f>
        <v>43450</v>
      </c>
      <c r="BT29">
        <f>IF(AND(BS29&lt;&gt;$E$29,BS29&lt;&gt;""),BS29+1,"")</f>
        <v>43451</v>
      </c>
      <c r="BU29">
        <f>IF(AND(BT29&lt;&gt;$E$29,BT29&lt;&gt;""),BT29+1,"")</f>
        <v>43452</v>
      </c>
      <c r="BV29">
        <f>IF(AND(BU29&lt;&gt;$E$29,BU29&lt;&gt;""),BU29+1,"")</f>
        <v>43453</v>
      </c>
      <c r="BW29">
        <f>IF(AND(BV29&lt;&gt;$E$29,BV29&lt;&gt;""),BV29+1,"")</f>
        <v>43454</v>
      </c>
      <c r="BX29">
        <f>IF(AND(BW29&lt;&gt;$E$29,BW29&lt;&gt;""),BW29+1,"")</f>
        <v>43455</v>
      </c>
      <c r="BY29">
        <f>IF(AND(BX29&lt;&gt;$E$29,BX29&lt;&gt;""),BX29+1,"")</f>
        <v>43456</v>
      </c>
      <c r="BZ29">
        <f>IF(AND(BY29&lt;&gt;$E$29,BY29&lt;&gt;""),BY29+1,"")</f>
        <v>43457</v>
      </c>
      <c r="CA29">
        <f>IF(AND(BZ29&lt;&gt;$E$29,BZ29&lt;&gt;""),BZ29+1,"")</f>
        <v>43458</v>
      </c>
      <c r="CB29">
        <f>IF(AND(CA29&lt;&gt;$E$29,CA29&lt;&gt;""),CA29+1,"")</f>
        <v>43459</v>
      </c>
      <c r="CC29">
        <f>IF(AND(CB29&lt;&gt;$E$29,CB29&lt;&gt;""),CB29+1,"")</f>
        <v>43460</v>
      </c>
      <c r="CD29">
        <f>IF(AND(CC29&lt;&gt;$E$29,CC29&lt;&gt;""),CC29+1,"")</f>
        <v>43461</v>
      </c>
      <c r="CE29">
        <f>IF(AND(CD29&lt;&gt;$E$29,CD29&lt;&gt;""),CD29+1,"")</f>
        <v>43462</v>
      </c>
      <c r="CF29">
        <f>IF(AND(CE29&lt;&gt;$E$29,CE29&lt;&gt;""),CE29+1,"")</f>
        <v>43463</v>
      </c>
      <c r="CG29">
        <f>IF(AND(CF29&lt;&gt;$E$29,CF29&lt;&gt;""),CF29+1,"")</f>
        <v>43464</v>
      </c>
      <c r="CH29">
        <f>IF(AND(CG29&lt;&gt;$E$29,CG29&lt;&gt;""),CG29+1,"")</f>
        <v>43465</v>
      </c>
      <c r="CI29" t="str">
        <f>IF(AND(CH29&lt;&gt;$E$29,CH29&lt;&gt;""),CH29+1,"")</f>
        <v/>
      </c>
      <c r="CJ29" t="str">
        <f>IF(AND(CI29&lt;&gt;$E$29,CI29&lt;&gt;""),CI29+1,"")</f>
        <v/>
      </c>
      <c r="CK29" t="str">
        <f>IF(AND(CJ29&lt;&gt;$E$29,CJ29&lt;&gt;""),CJ29+1,"")</f>
        <v/>
      </c>
      <c r="CL29" t="str">
        <f>IF(AND(CK29&lt;&gt;$E$29,CK29&lt;&gt;""),CK29+1,"")</f>
        <v/>
      </c>
      <c r="CM29" t="str">
        <f>IF(AND(CL29&lt;&gt;$E$29,CL29&lt;&gt;""),CL29+1,"")</f>
        <v/>
      </c>
      <c r="CN29" t="str">
        <f>IF(AND(CM29&lt;&gt;$E$29,CM29&lt;&gt;""),CM29+1,"")</f>
        <v/>
      </c>
      <c r="CO29" t="str">
        <f>IF(AND(CN29&lt;&gt;$E$29,CN29&lt;&gt;""),CN29+1,"")</f>
        <v/>
      </c>
      <c r="CP29" t="str">
        <f>IF(AND(CO29&lt;&gt;$E$29,CO29&lt;&gt;""),CO29+1,"")</f>
        <v/>
      </c>
      <c r="CQ29" t="str">
        <f>IF(AND(CP29&lt;&gt;$E$29,CP29&lt;&gt;""),CP29+1,"")</f>
        <v/>
      </c>
      <c r="CR29" t="str">
        <f>IF(AND(CQ29&lt;&gt;$E$29,CQ29&lt;&gt;""),CQ29+1,"")</f>
        <v/>
      </c>
      <c r="CS29" t="str">
        <f>IF(AND(CR29&lt;&gt;$E$29,CR29&lt;&gt;""),CR29+1,"")</f>
        <v/>
      </c>
      <c r="CT29" t="str">
        <f>IF(AND(CS29&lt;&gt;$E$29,CS29&lt;&gt;""),CS29+1,"")</f>
        <v/>
      </c>
      <c r="CU29" t="str">
        <f>IF(AND(CT29&lt;&gt;$E$29,CT29&lt;&gt;""),CT29+1,"")</f>
        <v/>
      </c>
      <c r="CV29" t="str">
        <f>IF(AND(CU29&lt;&gt;$E$29,CU29&lt;&gt;""),CU29+1,"")</f>
        <v/>
      </c>
      <c r="CW29" t="str">
        <f>IF(AND(CV29&lt;&gt;$E$29,CV29&lt;&gt;""),CV29+1,"")</f>
        <v/>
      </c>
      <c r="CX29" t="str">
        <f>IF(AND(CW29&lt;&gt;$E$29,CW29&lt;&gt;""),CW29+1,"")</f>
        <v/>
      </c>
      <c r="CY29" t="str">
        <f>IF(AND(CX29&lt;&gt;$E$29,CX29&lt;&gt;""),CX29+1,"")</f>
        <v/>
      </c>
      <c r="CZ29" t="str">
        <f>IF(AND(CY29&lt;&gt;$E$29,CY29&lt;&gt;""),CY29+1,"")</f>
        <v/>
      </c>
      <c r="DA29" t="str">
        <f>IF(AND(CZ29&lt;&gt;$E$29,CZ29&lt;&gt;""),CZ29+1,"")</f>
        <v/>
      </c>
      <c r="DB29" t="str">
        <f>IF(AND(DA29&lt;&gt;$E$29,DA29&lt;&gt;""),DA29+1,"")</f>
        <v/>
      </c>
      <c r="DC29" t="str">
        <f>IF(AND(DB29&lt;&gt;$E$29,DB29&lt;&gt;""),DB29+1,"")</f>
        <v/>
      </c>
      <c r="DD29" t="str">
        <f>IF(AND(DC29&lt;&gt;$E$29,DC29&lt;&gt;""),DC29+1,"")</f>
        <v/>
      </c>
      <c r="DE29" t="str">
        <f>IF(AND(DD29&lt;&gt;$E$29,DD29&lt;&gt;""),DD29+1,"")</f>
        <v/>
      </c>
      <c r="DF29" t="str">
        <f>IF(AND(DE29&lt;&gt;$E$29,DE29&lt;&gt;""),DE29+1,"")</f>
        <v/>
      </c>
      <c r="DG29" t="str">
        <f>IF(AND(DF29&lt;&gt;$E$29,DF29&lt;&gt;""),DF29+1,"")</f>
        <v/>
      </c>
      <c r="DH29" t="str">
        <f>IF(AND(DG29&lt;&gt;$E$29,DG29&lt;&gt;""),DG29+1,"")</f>
        <v/>
      </c>
      <c r="DI29" t="str">
        <f>IF(AND(DH29&lt;&gt;$E$29,DH29&lt;&gt;""),DH29+1,"")</f>
        <v/>
      </c>
      <c r="DJ29" t="str">
        <f>IF(AND(DI29&lt;&gt;$E$29,DI29&lt;&gt;""),DI29+1,"")</f>
        <v/>
      </c>
      <c r="DK29" t="str">
        <f>IF(AND(DJ29&lt;&gt;$E$29,DJ29&lt;&gt;""),DJ29+1,"")</f>
        <v/>
      </c>
      <c r="DL29" t="str">
        <f>IF(AND(DK29&lt;&gt;$E$29,DK29&lt;&gt;""),DK29+1,"")</f>
        <v/>
      </c>
    </row>
    <row r="30" ht="28.5" customHeight="1">
      <c r="D30">
        <f>DAY(D29)</f>
        <v>15</v>
      </c>
      <c r="I30">
        <f>MONTH(I29)</f>
        <v>10</v>
      </c>
      <c r="J30">
        <f>IF(J29&lt;&gt;"",MONTH(J29),"")</f>
        <v>10</v>
      </c>
      <c r="K30">
        <f>IF(K29&lt;&gt;"",MONTH(K29),"")</f>
        <v>10</v>
      </c>
      <c r="L30">
        <f>IF(L29&lt;&gt;"",MONTH(L29),"")</f>
        <v>10</v>
      </c>
      <c r="M30">
        <f>IF(M29&lt;&gt;"",MONTH(M29),"")</f>
        <v>10</v>
      </c>
      <c r="N30">
        <f>IF(N29&lt;&gt;"",MONTH(N29),"")</f>
        <v>10</v>
      </c>
      <c r="O30">
        <f>IF(O29&lt;&gt;"",MONTH(O29),"")</f>
        <v>10</v>
      </c>
      <c r="P30">
        <f>IF(P29&lt;&gt;"",MONTH(P29),"")</f>
        <v>10</v>
      </c>
      <c r="Q30">
        <f>IF(Q29&lt;&gt;"",MONTH(Q29),"")</f>
        <v>10</v>
      </c>
      <c r="R30">
        <f>IF(R29&lt;&gt;"",MONTH(R29),"")</f>
        <v>10</v>
      </c>
      <c r="S30">
        <f>IF(S29&lt;&gt;"",MONTH(S29),"")</f>
        <v>10</v>
      </c>
      <c r="T30">
        <f>IF(T29&lt;&gt;"",MONTH(T29),"")</f>
        <v>10</v>
      </c>
      <c r="U30">
        <f>IF(U29&lt;&gt;"",MONTH(U29),"")</f>
        <v>10</v>
      </c>
      <c r="V30">
        <f>IF(V29&lt;&gt;"",MONTH(V29),"")</f>
        <v>10</v>
      </c>
      <c r="W30">
        <f>IF(W29&lt;&gt;"",MONTH(W29),"")</f>
        <v>10</v>
      </c>
      <c r="X30">
        <f>IF(X29&lt;&gt;"",MONTH(X29),"")</f>
        <v>10</v>
      </c>
      <c r="Y30">
        <f>IF(Y29&lt;&gt;"",MONTH(Y29),"")</f>
        <v>10</v>
      </c>
      <c r="Z30">
        <f>IF(Z29&lt;&gt;"",MONTH(Z29),"")</f>
        <v>11</v>
      </c>
      <c r="AA30">
        <f>IF(AA29&lt;&gt;"",MONTH(AA29),"")</f>
        <v>11</v>
      </c>
      <c r="AB30">
        <f>IF(AB29&lt;&gt;"",MONTH(AB29),"")</f>
        <v>11</v>
      </c>
      <c r="AC30">
        <f>IF(AC29&lt;&gt;"",MONTH(AC29),"")</f>
        <v>11</v>
      </c>
      <c r="AD30">
        <f>IF(AD29&lt;&gt;"",MONTH(AD29),"")</f>
        <v>11</v>
      </c>
      <c r="AE30">
        <f>IF(AE29&lt;&gt;"",MONTH(AE29),"")</f>
        <v>11</v>
      </c>
      <c r="AF30">
        <f>IF(AF29&lt;&gt;"",MONTH(AF29),"")</f>
        <v>11</v>
      </c>
      <c r="AG30">
        <f>IF(AG29&lt;&gt;"",MONTH(AG29),"")</f>
        <v>11</v>
      </c>
      <c r="AH30">
        <f>IF(AH29&lt;&gt;"",MONTH(AH29),"")</f>
        <v>11</v>
      </c>
      <c r="AI30">
        <f>IF(AI29&lt;&gt;"",MONTH(AI29),"")</f>
        <v>11</v>
      </c>
      <c r="AJ30">
        <f>IF(AJ29&lt;&gt;"",MONTH(AJ29),"")</f>
        <v>11</v>
      </c>
      <c r="AK30">
        <f>IF(AK29&lt;&gt;"",MONTH(AK29),"")</f>
        <v>11</v>
      </c>
      <c r="AL30">
        <f>IF(AL29&lt;&gt;"",MONTH(AL29),"")</f>
        <v>11</v>
      </c>
      <c r="AM30">
        <f>IF(AM29&lt;&gt;"",MONTH(AM29),"")</f>
        <v>11</v>
      </c>
      <c r="AN30">
        <f>IF(AN29&lt;&gt;"",MONTH(AN29),"")</f>
        <v>11</v>
      </c>
      <c r="AO30">
        <f>IF(AO29&lt;&gt;"",MONTH(AO29),"")</f>
        <v>11</v>
      </c>
      <c r="AP30">
        <f>IF(AP29&lt;&gt;"",MONTH(AP29),"")</f>
        <v>11</v>
      </c>
      <c r="AQ30">
        <f>IF(AQ29&lt;&gt;"",MONTH(AQ29),"")</f>
        <v>11</v>
      </c>
      <c r="AR30">
        <f>IF(AR29&lt;&gt;"",MONTH(AR29),"")</f>
        <v>11</v>
      </c>
      <c r="AS30">
        <f>IF(AS29&lt;&gt;"",MONTH(AS29),"")</f>
        <v>11</v>
      </c>
      <c r="AT30">
        <f>IF(AT29&lt;&gt;"",MONTH(AT29),"")</f>
        <v>11</v>
      </c>
      <c r="AU30">
        <f>IF(AU29&lt;&gt;"",MONTH(AU29),"")</f>
        <v>11</v>
      </c>
      <c r="AV30">
        <f>IF(AV29&lt;&gt;"",MONTH(AV29),"")</f>
        <v>11</v>
      </c>
      <c r="AW30">
        <f>IF(AW29&lt;&gt;"",MONTH(AW29),"")</f>
        <v>11</v>
      </c>
      <c r="AX30">
        <f>IF(AX29&lt;&gt;"",MONTH(AX29),"")</f>
        <v>11</v>
      </c>
      <c r="AY30">
        <f>IF(AY29&lt;&gt;"",MONTH(AY29),"")</f>
        <v>11</v>
      </c>
      <c r="AZ30">
        <f>IF(AZ29&lt;&gt;"",MONTH(AZ29),"")</f>
        <v>11</v>
      </c>
      <c r="BA30">
        <f>IF(BA29&lt;&gt;"",MONTH(BA29),"")</f>
        <v>11</v>
      </c>
      <c r="BB30">
        <f>IF(BB29&lt;&gt;"",MONTH(BB29),"")</f>
        <v>11</v>
      </c>
      <c r="BC30">
        <f>IF(BC29&lt;&gt;"",MONTH(BC29),"")</f>
        <v>11</v>
      </c>
      <c r="BD30">
        <f>IF(BD29&lt;&gt;"",MONTH(BD29),"")</f>
        <v>12</v>
      </c>
      <c r="BE30">
        <f>IF(BE29&lt;&gt;"",MONTH(BE29),"")</f>
        <v>12</v>
      </c>
      <c r="BF30">
        <f>IF(BF29&lt;&gt;"",MONTH(BF29),"")</f>
        <v>12</v>
      </c>
      <c r="BG30">
        <f>IF(BG29&lt;&gt;"",MONTH(BG29),"")</f>
        <v>12</v>
      </c>
      <c r="BH30">
        <f>IF(BH29&lt;&gt;"",MONTH(BH29),"")</f>
        <v>12</v>
      </c>
      <c r="BI30">
        <f>IF(BI29&lt;&gt;"",MONTH(BI29),"")</f>
        <v>12</v>
      </c>
      <c r="BJ30">
        <f>IF(BJ29&lt;&gt;"",MONTH(BJ29),"")</f>
        <v>12</v>
      </c>
      <c r="BK30">
        <f>IF(BK29&lt;&gt;"",MONTH(BK29),"")</f>
        <v>12</v>
      </c>
      <c r="BL30">
        <f>IF(BL29&lt;&gt;"",MONTH(BL29),"")</f>
        <v>12</v>
      </c>
      <c r="BM30">
        <f>IF(BM29&lt;&gt;"",MONTH(BM29),"")</f>
        <v>12</v>
      </c>
      <c r="BN30">
        <f>IF(BN29&lt;&gt;"",MONTH(BN29),"")</f>
        <v>12</v>
      </c>
      <c r="BO30">
        <f>IF(BO29&lt;&gt;"",MONTH(BO29),"")</f>
        <v>12</v>
      </c>
      <c r="BP30">
        <f>IF(BP29&lt;&gt;"",MONTH(BP29),"")</f>
        <v>12</v>
      </c>
      <c r="BQ30">
        <f>IF(BQ29&lt;&gt;"",MONTH(BQ29),"")</f>
        <v>12</v>
      </c>
      <c r="BR30">
        <f>IF(BR29&lt;&gt;"",MONTH(BR29),"")</f>
        <v>12</v>
      </c>
      <c r="BS30">
        <f>IF(BS29&lt;&gt;"",MONTH(BS29),"")</f>
        <v>12</v>
      </c>
      <c r="BT30">
        <f>IF(BT29&lt;&gt;"",MONTH(BT29),"")</f>
        <v>12</v>
      </c>
      <c r="BU30">
        <f>IF(BU29&lt;&gt;"",MONTH(BU29),"")</f>
        <v>12</v>
      </c>
      <c r="BV30">
        <f>IF(BV29&lt;&gt;"",MONTH(BV29),"")</f>
        <v>12</v>
      </c>
      <c r="BW30">
        <f>IF(BW29&lt;&gt;"",MONTH(BW29),"")</f>
        <v>12</v>
      </c>
      <c r="BX30">
        <f>IF(BX29&lt;&gt;"",MONTH(BX29),"")</f>
        <v>12</v>
      </c>
      <c r="BY30">
        <f>IF(BY29&lt;&gt;"",MONTH(BY29),"")</f>
        <v>12</v>
      </c>
      <c r="BZ30">
        <f>IF(BZ29&lt;&gt;"",MONTH(BZ29),"")</f>
        <v>12</v>
      </c>
      <c r="CA30">
        <f>IF(CA29&lt;&gt;"",MONTH(CA29),"")</f>
        <v>12</v>
      </c>
      <c r="CB30">
        <f>IF(CB29&lt;&gt;"",MONTH(CB29),"")</f>
        <v>12</v>
      </c>
      <c r="CC30">
        <f>IF(CC29&lt;&gt;"",MONTH(CC29),"")</f>
        <v>12</v>
      </c>
      <c r="CD30">
        <f>IF(CD29&lt;&gt;"",MONTH(CD29),"")</f>
        <v>12</v>
      </c>
      <c r="CE30">
        <f>IF(CE29&lt;&gt;"",MONTH(CE29),"")</f>
        <v>12</v>
      </c>
      <c r="CF30">
        <f>IF(CF29&lt;&gt;"",MONTH(CF29),"")</f>
        <v>12</v>
      </c>
      <c r="CG30">
        <f>IF(CG29&lt;&gt;"",MONTH(CG29),"")</f>
        <v>12</v>
      </c>
      <c r="CH30">
        <f>IF(CH29&lt;&gt;"",MONTH(CH29),"")</f>
        <v>12</v>
      </c>
      <c r="CI30" t="str">
        <f>IF(CI29&lt;&gt;"",MONTH(CI29),"")</f>
        <v/>
      </c>
      <c r="CJ30" t="str">
        <f>IF(CJ29&lt;&gt;"",MONTH(CJ29),"")</f>
        <v/>
      </c>
      <c r="CK30" t="str">
        <f>IF(CK29&lt;&gt;"",MONTH(CK29),"")</f>
        <v/>
      </c>
      <c r="CL30" t="str">
        <f>IF(CL29&lt;&gt;"",MONTH(CL29),"")</f>
        <v/>
      </c>
      <c r="CM30" t="str">
        <f>IF(CM29&lt;&gt;"",MONTH(CM29),"")</f>
        <v/>
      </c>
      <c r="CN30" t="str">
        <f>IF(CN29&lt;&gt;"",MONTH(CN29),"")</f>
        <v/>
      </c>
      <c r="CO30" t="str">
        <f>IF(CO29&lt;&gt;"",MONTH(CO29),"")</f>
        <v/>
      </c>
      <c r="CP30" t="str">
        <f>IF(CP29&lt;&gt;"",MONTH(CP29),"")</f>
        <v/>
      </c>
      <c r="CQ30" t="str">
        <f>IF(CQ29&lt;&gt;"",MONTH(CQ29),"")</f>
        <v/>
      </c>
      <c r="CR30" t="str">
        <f>IF(CR29&lt;&gt;"",MONTH(CR29),"")</f>
        <v/>
      </c>
      <c r="CS30" t="str">
        <f>IF(CS29&lt;&gt;"",MONTH(CS29),"")</f>
        <v/>
      </c>
      <c r="CT30" t="str">
        <f>IF(CT29&lt;&gt;"",MONTH(CT29),"")</f>
        <v/>
      </c>
      <c r="CU30" t="str">
        <f>IF(CU29&lt;&gt;"",MONTH(CU29),"")</f>
        <v/>
      </c>
      <c r="CV30" t="str">
        <f>IF(CV29&lt;&gt;"",MONTH(CV29),"")</f>
        <v/>
      </c>
      <c r="CW30" t="str">
        <f>IF(CW29&lt;&gt;"",MONTH(CW29),"")</f>
        <v/>
      </c>
      <c r="CX30" t="str">
        <f>IF(CX29&lt;&gt;"",MONTH(CX29),"")</f>
        <v/>
      </c>
      <c r="CY30" t="str">
        <f>IF(CY29&lt;&gt;"",MONTH(CY29),"")</f>
        <v/>
      </c>
      <c r="CZ30" t="str">
        <f>IF(CZ29&lt;&gt;"",MONTH(CZ29),"")</f>
        <v/>
      </c>
      <c r="DA30" t="str">
        <f>IF(DA29&lt;&gt;"",MONTH(DA29),"")</f>
        <v/>
      </c>
      <c r="DB30" t="str">
        <f>IF(DB29&lt;&gt;"",MONTH(DB29),"")</f>
        <v/>
      </c>
      <c r="DC30" t="str">
        <f>IF(DC29&lt;&gt;"",MONTH(DC29),"")</f>
        <v/>
      </c>
      <c r="DD30" t="str">
        <f>IF(DD29&lt;&gt;"",MONTH(DD29),"")</f>
        <v/>
      </c>
      <c r="DE30" t="str">
        <f>IF(DE29&lt;&gt;"",MONTH(DE29),"")</f>
        <v/>
      </c>
      <c r="DF30" t="str">
        <f>IF(DF29&lt;&gt;"",MONTH(DF29),"")</f>
        <v/>
      </c>
      <c r="DG30" t="str">
        <f>IF(DG29&lt;&gt;"",MONTH(DG29),"")</f>
        <v/>
      </c>
      <c r="DH30" t="str">
        <f>IF(DH29&lt;&gt;"",MONTH(DH29),"")</f>
        <v/>
      </c>
      <c r="DI30" t="str">
        <f>IF(DI29&lt;&gt;"",MONTH(DI29),"")</f>
        <v/>
      </c>
      <c r="DJ30" t="str">
        <f>IF(DJ29&lt;&gt;"",MONTH(DJ29),"")</f>
        <v/>
      </c>
      <c r="DK30" t="str">
        <f>IF(DK29&lt;&gt;"",MONTH(DK29),"")</f>
        <v/>
      </c>
      <c r="DL30" t="str">
        <f>IF(DL29&lt;&gt;"",MONTH(DL29),"")</f>
        <v/>
      </c>
    </row>
    <row r="31" ht="28.5" customHeight="1">
      <c r="D31">
        <f>MONTH(D29)</f>
        <v>10</v>
      </c>
      <c r="I31">
        <f>DAY(I29)</f>
        <v>15</v>
      </c>
      <c r="J31">
        <f>IF(J29&lt;&gt;"",DAY(J29),"")</f>
        <v>16</v>
      </c>
      <c r="K31">
        <f>IF(K29&lt;&gt;"",DAY(K29),"")</f>
        <v>17</v>
      </c>
      <c r="L31">
        <f>IF(L29&lt;&gt;"",DAY(L29),"")</f>
        <v>18</v>
      </c>
      <c r="M31">
        <f>IF(M29&lt;&gt;"",DAY(M29),"")</f>
        <v>19</v>
      </c>
      <c r="N31">
        <f>IF(N29&lt;&gt;"",DAY(N29),"")</f>
        <v>20</v>
      </c>
      <c r="O31">
        <f>IF(O29&lt;&gt;"",DAY(O29),"")</f>
        <v>21</v>
      </c>
      <c r="P31">
        <f>IF(P29&lt;&gt;"",DAY(P29),"")</f>
        <v>22</v>
      </c>
      <c r="Q31">
        <f>IF(Q29&lt;&gt;"",DAY(Q29),"")</f>
        <v>23</v>
      </c>
      <c r="R31">
        <f>IF(R29&lt;&gt;"",DAY(R29),"")</f>
        <v>24</v>
      </c>
      <c r="S31">
        <f>IF(S29&lt;&gt;"",DAY(S29),"")</f>
        <v>25</v>
      </c>
      <c r="T31">
        <f>IF(T29&lt;&gt;"",DAY(T29),"")</f>
        <v>26</v>
      </c>
      <c r="U31">
        <f>IF(U29&lt;&gt;"",DAY(U29),"")</f>
        <v>27</v>
      </c>
      <c r="V31">
        <f>IF(V29&lt;&gt;"",DAY(V29),"")</f>
        <v>28</v>
      </c>
      <c r="W31">
        <f>IF(W29&lt;&gt;"",DAY(W29),"")</f>
        <v>29</v>
      </c>
      <c r="X31">
        <f>IF(X29&lt;&gt;"",DAY(X29),"")</f>
        <v>30</v>
      </c>
      <c r="Y31">
        <f>IF(Y29&lt;&gt;"",DAY(Y29),"")</f>
        <v>31</v>
      </c>
      <c r="Z31">
        <f>IF(Z29&lt;&gt;"",DAY(Z29),"")</f>
        <v>1</v>
      </c>
      <c r="AA31">
        <f>IF(AA29&lt;&gt;"",DAY(AA29),"")</f>
        <v>2</v>
      </c>
      <c r="AB31">
        <f>IF(AB29&lt;&gt;"",DAY(AB29),"")</f>
        <v>3</v>
      </c>
      <c r="AC31">
        <f>IF(AC29&lt;&gt;"",DAY(AC29),"")</f>
        <v>4</v>
      </c>
      <c r="AD31">
        <f>IF(AD29&lt;&gt;"",DAY(AD29),"")</f>
        <v>5</v>
      </c>
      <c r="AE31">
        <f>IF(AE29&lt;&gt;"",DAY(AE29),"")</f>
        <v>6</v>
      </c>
      <c r="AF31">
        <f>IF(AF29&lt;&gt;"",DAY(AF29),"")</f>
        <v>7</v>
      </c>
      <c r="AG31">
        <f>IF(AG29&lt;&gt;"",DAY(AG29),"")</f>
        <v>8</v>
      </c>
      <c r="AH31">
        <f>IF(AH29&lt;&gt;"",DAY(AH29),"")</f>
        <v>9</v>
      </c>
      <c r="AI31">
        <f>IF(AI29&lt;&gt;"",DAY(AI29),"")</f>
        <v>10</v>
      </c>
      <c r="AJ31">
        <f>IF(AJ29&lt;&gt;"",DAY(AJ29),"")</f>
        <v>11</v>
      </c>
      <c r="AK31">
        <f>IF(AK29&lt;&gt;"",DAY(AK29),"")</f>
        <v>12</v>
      </c>
      <c r="AL31">
        <f>IF(AL29&lt;&gt;"",DAY(AL29),"")</f>
        <v>13</v>
      </c>
      <c r="AM31">
        <f>IF(AM29&lt;&gt;"",DAY(AM29),"")</f>
        <v>14</v>
      </c>
      <c r="AN31">
        <f>IF(AN29&lt;&gt;"",DAY(AN29),"")</f>
        <v>15</v>
      </c>
      <c r="AO31">
        <f>IF(AO29&lt;&gt;"",DAY(AO29),"")</f>
        <v>16</v>
      </c>
      <c r="AP31">
        <f>IF(AP29&lt;&gt;"",DAY(AP29),"")</f>
        <v>17</v>
      </c>
      <c r="AQ31">
        <f>IF(AQ29&lt;&gt;"",DAY(AQ29),"")</f>
        <v>18</v>
      </c>
      <c r="AR31">
        <f>IF(AR29&lt;&gt;"",DAY(AR29),"")</f>
        <v>19</v>
      </c>
      <c r="AS31">
        <f>IF(AS29&lt;&gt;"",DAY(AS29),"")</f>
        <v>20</v>
      </c>
      <c r="AT31">
        <f>IF(AT29&lt;&gt;"",DAY(AT29),"")</f>
        <v>21</v>
      </c>
      <c r="AU31">
        <f>IF(AU29&lt;&gt;"",DAY(AU29),"")</f>
        <v>22</v>
      </c>
      <c r="AV31">
        <f>IF(AV29&lt;&gt;"",DAY(AV29),"")</f>
        <v>23</v>
      </c>
      <c r="AW31">
        <f>IF(AW29&lt;&gt;"",DAY(AW29),"")</f>
        <v>24</v>
      </c>
      <c r="AX31">
        <f>IF(AX29&lt;&gt;"",DAY(AX29),"")</f>
        <v>25</v>
      </c>
      <c r="AY31">
        <f>IF(AY29&lt;&gt;"",DAY(AY29),"")</f>
        <v>26</v>
      </c>
      <c r="AZ31">
        <f>IF(AZ29&lt;&gt;"",DAY(AZ29),"")</f>
        <v>27</v>
      </c>
      <c r="BA31">
        <f>IF(BA29&lt;&gt;"",DAY(BA29),"")</f>
        <v>28</v>
      </c>
      <c r="BB31">
        <f>IF(BB29&lt;&gt;"",DAY(BB29),"")</f>
        <v>29</v>
      </c>
      <c r="BC31">
        <f>IF(BC29&lt;&gt;"",DAY(BC29),"")</f>
        <v>30</v>
      </c>
      <c r="BD31">
        <f>IF(BD29&lt;&gt;"",DAY(BD29),"")</f>
        <v>1</v>
      </c>
      <c r="BE31">
        <f>IF(BE29&lt;&gt;"",DAY(BE29),"")</f>
        <v>2</v>
      </c>
      <c r="BF31">
        <f>IF(BF29&lt;&gt;"",DAY(BF29),"")</f>
        <v>3</v>
      </c>
      <c r="BG31">
        <f>IF(BG29&lt;&gt;"",DAY(BG29),"")</f>
        <v>4</v>
      </c>
      <c r="BH31">
        <f>IF(BH29&lt;&gt;"",DAY(BH29),"")</f>
        <v>5</v>
      </c>
      <c r="BI31">
        <f>IF(BI29&lt;&gt;"",DAY(BI29),"")</f>
        <v>6</v>
      </c>
      <c r="BJ31">
        <f>IF(BJ29&lt;&gt;"",DAY(BJ29),"")</f>
        <v>7</v>
      </c>
      <c r="BK31">
        <f>IF(BK29&lt;&gt;"",DAY(BK29),"")</f>
        <v>8</v>
      </c>
      <c r="BL31">
        <f>IF(BL29&lt;&gt;"",DAY(BL29),"")</f>
        <v>9</v>
      </c>
      <c r="BM31">
        <f>IF(BM29&lt;&gt;"",DAY(BM29),"")</f>
        <v>10</v>
      </c>
      <c r="BN31">
        <f>IF(BN29&lt;&gt;"",DAY(BN29),"")</f>
        <v>11</v>
      </c>
      <c r="BO31">
        <f>IF(BO29&lt;&gt;"",DAY(BO29),"")</f>
        <v>12</v>
      </c>
      <c r="BP31">
        <f>IF(BP29&lt;&gt;"",DAY(BP29),"")</f>
        <v>13</v>
      </c>
      <c r="BQ31">
        <f>IF(BQ29&lt;&gt;"",DAY(BQ29),"")</f>
        <v>14</v>
      </c>
      <c r="BR31">
        <f>IF(BR29&lt;&gt;"",DAY(BR29),"")</f>
        <v>15</v>
      </c>
      <c r="BS31">
        <f>IF(BS29&lt;&gt;"",DAY(BS29),"")</f>
        <v>16</v>
      </c>
      <c r="BT31">
        <f>IF(BT29&lt;&gt;"",DAY(BT29),"")</f>
        <v>17</v>
      </c>
      <c r="BU31">
        <f>IF(BU29&lt;&gt;"",DAY(BU29),"")</f>
        <v>18</v>
      </c>
      <c r="BV31">
        <f>IF(BV29&lt;&gt;"",DAY(BV29),"")</f>
        <v>19</v>
      </c>
      <c r="BW31">
        <f>IF(BW29&lt;&gt;"",DAY(BW29),"")</f>
        <v>20</v>
      </c>
      <c r="BX31">
        <f>IF(BX29&lt;&gt;"",DAY(BX29),"")</f>
        <v>21</v>
      </c>
      <c r="BY31">
        <f>IF(BY29&lt;&gt;"",DAY(BY29),"")</f>
        <v>22</v>
      </c>
      <c r="BZ31">
        <f>IF(BZ29&lt;&gt;"",DAY(BZ29),"")</f>
        <v>23</v>
      </c>
      <c r="CA31">
        <f>IF(CA29&lt;&gt;"",DAY(CA29),"")</f>
        <v>24</v>
      </c>
      <c r="CB31">
        <f>IF(CB29&lt;&gt;"",DAY(CB29),"")</f>
        <v>25</v>
      </c>
      <c r="CC31">
        <f>IF(CC29&lt;&gt;"",DAY(CC29),"")</f>
        <v>26</v>
      </c>
      <c r="CD31">
        <f>IF(CD29&lt;&gt;"",DAY(CD29),"")</f>
        <v>27</v>
      </c>
      <c r="CE31">
        <f>IF(CE29&lt;&gt;"",DAY(CE29),"")</f>
        <v>28</v>
      </c>
      <c r="CF31">
        <f>IF(CF29&lt;&gt;"",DAY(CF29),"")</f>
        <v>29</v>
      </c>
      <c r="CG31">
        <f>IF(CG29&lt;&gt;"",DAY(CG29),"")</f>
        <v>30</v>
      </c>
      <c r="CH31">
        <f>IF(CH29&lt;&gt;"",DAY(CH29),"")</f>
        <v>31</v>
      </c>
      <c r="CI31" t="str">
        <f>IF(CI29&lt;&gt;"",DAY(CI29),"")</f>
        <v/>
      </c>
      <c r="CJ31" t="str">
        <f>IF(CJ29&lt;&gt;"",DAY(CJ29),"")</f>
        <v/>
      </c>
      <c r="CK31" t="str">
        <f>IF(CK29&lt;&gt;"",DAY(CK29),"")</f>
        <v/>
      </c>
      <c r="CL31" t="str">
        <f>IF(CL29&lt;&gt;"",DAY(CL29),"")</f>
        <v/>
      </c>
      <c r="CM31" t="str">
        <f>IF(CM29&lt;&gt;"",DAY(CM29),"")</f>
        <v/>
      </c>
      <c r="CN31" t="str">
        <f>IF(CN29&lt;&gt;"",DAY(CN29),"")</f>
        <v/>
      </c>
      <c r="CO31" t="str">
        <f>IF(CO29&lt;&gt;"",DAY(CO29),"")</f>
        <v/>
      </c>
      <c r="CP31" t="str">
        <f>IF(CP29&lt;&gt;"",DAY(CP29),"")</f>
        <v/>
      </c>
      <c r="CQ31" t="str">
        <f>IF(CQ29&lt;&gt;"",DAY(CQ29),"")</f>
        <v/>
      </c>
      <c r="CR31" t="str">
        <f>IF(CR29&lt;&gt;"",DAY(CR29),"")</f>
        <v/>
      </c>
      <c r="CS31" t="str">
        <f>IF(CS29&lt;&gt;"",DAY(CS29),"")</f>
        <v/>
      </c>
      <c r="CT31" t="str">
        <f>IF(CT29&lt;&gt;"",DAY(CT29),"")</f>
        <v/>
      </c>
      <c r="CU31" t="str">
        <f>IF(CU29&lt;&gt;"",DAY(CU29),"")</f>
        <v/>
      </c>
      <c r="CV31" t="str">
        <f>IF(CV29&lt;&gt;"",DAY(CV29),"")</f>
        <v/>
      </c>
      <c r="CW31" t="str">
        <f>IF(CW29&lt;&gt;"",DAY(CW29),"")</f>
        <v/>
      </c>
      <c r="CX31" t="str">
        <f>IF(CX29&lt;&gt;"",DAY(CX29),"")</f>
        <v/>
      </c>
      <c r="CY31" t="str">
        <f>IF(CY29&lt;&gt;"",DAY(CY29),"")</f>
        <v/>
      </c>
      <c r="CZ31" t="str">
        <f>IF(CZ29&lt;&gt;"",DAY(CZ29),"")</f>
        <v/>
      </c>
      <c r="DA31" t="str">
        <f>IF(DA29&lt;&gt;"",DAY(DA29),"")</f>
        <v/>
      </c>
      <c r="DB31" t="str">
        <f>IF(DB29&lt;&gt;"",DAY(DB29),"")</f>
        <v/>
      </c>
      <c r="DC31" t="str">
        <f>IF(DC29&lt;&gt;"",DAY(DC29),"")</f>
        <v/>
      </c>
      <c r="DD31" t="str">
        <f>IF(DD29&lt;&gt;"",DAY(DD29),"")</f>
        <v/>
      </c>
      <c r="DE31" t="str">
        <f>IF(DE29&lt;&gt;"",DAY(DE29),"")</f>
        <v/>
      </c>
      <c r="DF31" t="str">
        <f>IF(DF29&lt;&gt;"",DAY(DF29),"")</f>
        <v/>
      </c>
      <c r="DG31" t="str">
        <f>IF(DG29&lt;&gt;"",DAY(DG29),"")</f>
        <v/>
      </c>
      <c r="DH31" t="str">
        <f>IF(DH29&lt;&gt;"",DAY(DH29),"")</f>
        <v/>
      </c>
      <c r="DI31" t="str">
        <f>IF(DI29&lt;&gt;"",DAY(DI29),"")</f>
        <v/>
      </c>
      <c r="DJ31" t="str">
        <f>IF(DJ29&lt;&gt;"",DAY(DJ29),"")</f>
        <v/>
      </c>
      <c r="DK31" t="str">
        <f>IF(DK29&lt;&gt;"",DAY(DK29),"")</f>
        <v/>
      </c>
      <c r="DL31" t="str">
        <f>IF(DL29&lt;&gt;"",DAY(DL29),"")</f>
        <v/>
      </c>
    </row>
    <row r="32" ht="28.5" customHeight="1">
      <c r="E32">
        <f>E29-D29</f>
        <v>77</v>
      </c>
      <c r="I32">
        <f>IF(I29&lt;&gt;"",WEEKDAY(I29,2),"")</f>
        <v>1</v>
      </c>
      <c r="J32">
        <f>IF(J29&lt;&gt;"",WEEKDAY(J29,2),"")</f>
        <v>2</v>
      </c>
      <c r="K32">
        <f>IF(K29&lt;&gt;"",WEEKDAY(K29,2),"")</f>
        <v>3</v>
      </c>
      <c r="L32">
        <f>IF(L29&lt;&gt;"",WEEKDAY(L29,2),"")</f>
        <v>4</v>
      </c>
      <c r="M32">
        <f>IF(M29&lt;&gt;"",WEEKDAY(M29,2),"")</f>
        <v>5</v>
      </c>
      <c r="N32">
        <f>IF(N29&lt;&gt;"",WEEKDAY(N29,2),"")</f>
        <v>6</v>
      </c>
      <c r="O32">
        <f>IF(O29&lt;&gt;"",WEEKDAY(O29,2),"")</f>
        <v>7</v>
      </c>
      <c r="P32">
        <f>IF(P29&lt;&gt;"",WEEKDAY(P29,2),"")</f>
        <v>1</v>
      </c>
      <c r="Q32">
        <f>IF(Q29&lt;&gt;"",WEEKDAY(Q29,2),"")</f>
        <v>2</v>
      </c>
      <c r="R32">
        <f>IF(R29&lt;&gt;"",WEEKDAY(R29,2),"")</f>
        <v>3</v>
      </c>
      <c r="S32">
        <f>IF(S29&lt;&gt;"",WEEKDAY(S29,2),"")</f>
        <v>4</v>
      </c>
      <c r="T32">
        <f>IF(T29&lt;&gt;"",WEEKDAY(T29,2),"")</f>
        <v>5</v>
      </c>
      <c r="U32">
        <f>IF(U29&lt;&gt;"",WEEKDAY(U29,2),"")</f>
        <v>6</v>
      </c>
      <c r="V32">
        <f>IF(V29&lt;&gt;"",WEEKDAY(V29,2),"")</f>
        <v>7</v>
      </c>
      <c r="W32">
        <f>IF(W29&lt;&gt;"",WEEKDAY(W29,2),"")</f>
        <v>1</v>
      </c>
      <c r="X32">
        <f>IF(X29&lt;&gt;"",WEEKDAY(X29,2),"")</f>
        <v>2</v>
      </c>
      <c r="Y32">
        <f>IF(Y29&lt;&gt;"",WEEKDAY(Y29,2),"")</f>
        <v>3</v>
      </c>
      <c r="Z32">
        <f>IF(Z29&lt;&gt;"",WEEKDAY(Z29,2),"")</f>
        <v>4</v>
      </c>
      <c r="AA32">
        <f>IF(AA29&lt;&gt;"",WEEKDAY(AA29,2),"")</f>
        <v>5</v>
      </c>
      <c r="AB32">
        <f>IF(AB29&lt;&gt;"",WEEKDAY(AB29,2),"")</f>
        <v>6</v>
      </c>
      <c r="AC32">
        <f>IF(AC29&lt;&gt;"",WEEKDAY(AC29,2),"")</f>
        <v>7</v>
      </c>
      <c r="AD32">
        <f>IF(AD29&lt;&gt;"",WEEKDAY(AD29,2),"")</f>
        <v>1</v>
      </c>
      <c r="AE32">
        <f>IF(AE29&lt;&gt;"",WEEKDAY(AE29,2),"")</f>
        <v>2</v>
      </c>
      <c r="AF32">
        <f>IF(AF29&lt;&gt;"",WEEKDAY(AF29,2),"")</f>
        <v>3</v>
      </c>
      <c r="AG32">
        <f>IF(AG29&lt;&gt;"",WEEKDAY(AG29,2),"")</f>
        <v>4</v>
      </c>
      <c r="AH32">
        <f>IF(AH29&lt;&gt;"",WEEKDAY(AH29,2),"")</f>
        <v>5</v>
      </c>
      <c r="AI32">
        <f>IF(AI29&lt;&gt;"",WEEKDAY(AI29,2),"")</f>
        <v>6</v>
      </c>
      <c r="AJ32">
        <f>IF(AJ29&lt;&gt;"",WEEKDAY(AJ29,2),"")</f>
        <v>7</v>
      </c>
      <c r="AK32">
        <f>IF(AK29&lt;&gt;"",WEEKDAY(AK29,2),"")</f>
        <v>1</v>
      </c>
      <c r="AL32">
        <f>IF(AL29&lt;&gt;"",WEEKDAY(AL29,2),"")</f>
        <v>2</v>
      </c>
      <c r="AM32">
        <f>IF(AM29&lt;&gt;"",WEEKDAY(AM29,2),"")</f>
        <v>3</v>
      </c>
      <c r="AN32">
        <f>IF(AN29&lt;&gt;"",WEEKDAY(AN29,2),"")</f>
        <v>4</v>
      </c>
      <c r="AO32">
        <f>IF(AO29&lt;&gt;"",WEEKDAY(AO29,2),"")</f>
        <v>5</v>
      </c>
      <c r="AP32">
        <f>IF(AP29&lt;&gt;"",WEEKDAY(AP29,2),"")</f>
        <v>6</v>
      </c>
      <c r="AQ32">
        <f>IF(AQ29&lt;&gt;"",WEEKDAY(AQ29,2),"")</f>
        <v>7</v>
      </c>
      <c r="AR32">
        <f>IF(AR29&lt;&gt;"",WEEKDAY(AR29,2),"")</f>
        <v>1</v>
      </c>
      <c r="AS32">
        <f>IF(AS29&lt;&gt;"",WEEKDAY(AS29,2),"")</f>
        <v>2</v>
      </c>
      <c r="AT32">
        <f>IF(AT29&lt;&gt;"",WEEKDAY(AT29,2),"")</f>
        <v>3</v>
      </c>
      <c r="AU32">
        <f>IF(AU29&lt;&gt;"",WEEKDAY(AU29,2),"")</f>
        <v>4</v>
      </c>
      <c r="AV32">
        <f>IF(AV29&lt;&gt;"",WEEKDAY(AV29,2),"")</f>
        <v>5</v>
      </c>
      <c r="AW32">
        <f>IF(AW29&lt;&gt;"",WEEKDAY(AW29,2),"")</f>
        <v>6</v>
      </c>
      <c r="AX32">
        <f>IF(AX29&lt;&gt;"",WEEKDAY(AX29,2),"")</f>
        <v>7</v>
      </c>
      <c r="AY32">
        <f>IF(AY29&lt;&gt;"",WEEKDAY(AY29,2),"")</f>
        <v>1</v>
      </c>
      <c r="AZ32">
        <f>IF(AZ29&lt;&gt;"",WEEKDAY(AZ29,2),"")</f>
        <v>2</v>
      </c>
      <c r="BA32">
        <f>IF(BA29&lt;&gt;"",WEEKDAY(BA29,2),"")</f>
        <v>3</v>
      </c>
      <c r="BB32">
        <f>IF(BB29&lt;&gt;"",WEEKDAY(BB29,2),"")</f>
        <v>4</v>
      </c>
      <c r="BC32">
        <f>IF(BC29&lt;&gt;"",WEEKDAY(BC29,2),"")</f>
        <v>5</v>
      </c>
      <c r="BD32">
        <f>IF(BD29&lt;&gt;"",WEEKDAY(BD29,2),"")</f>
        <v>6</v>
      </c>
      <c r="BE32">
        <f>IF(BE29&lt;&gt;"",WEEKDAY(BE29,2),"")</f>
        <v>7</v>
      </c>
      <c r="BF32">
        <f>IF(BF29&lt;&gt;"",WEEKDAY(BF29,2),"")</f>
        <v>1</v>
      </c>
      <c r="BG32">
        <f>IF(BG29&lt;&gt;"",WEEKDAY(BG29,2),"")</f>
        <v>2</v>
      </c>
      <c r="BH32">
        <f>IF(BH29&lt;&gt;"",WEEKDAY(BH29,2),"")</f>
        <v>3</v>
      </c>
      <c r="BI32">
        <f>IF(BI29&lt;&gt;"",WEEKDAY(BI29,2),"")</f>
        <v>4</v>
      </c>
      <c r="BJ32">
        <f>IF(BJ29&lt;&gt;"",WEEKDAY(BJ29,2),"")</f>
        <v>5</v>
      </c>
      <c r="BK32">
        <f>IF(BK29&lt;&gt;"",WEEKDAY(BK29,2),"")</f>
        <v>6</v>
      </c>
      <c r="BL32">
        <f>IF(BL29&lt;&gt;"",WEEKDAY(BL29,2),"")</f>
        <v>7</v>
      </c>
      <c r="BM32">
        <f>IF(BM29&lt;&gt;"",WEEKDAY(BM29,2),"")</f>
        <v>1</v>
      </c>
      <c r="BN32">
        <f>IF(BN29&lt;&gt;"",WEEKDAY(BN29,2),"")</f>
        <v>2</v>
      </c>
      <c r="BO32">
        <f>IF(BO29&lt;&gt;"",WEEKDAY(BO29,2),"")</f>
        <v>3</v>
      </c>
      <c r="BP32">
        <f>IF(BP29&lt;&gt;"",WEEKDAY(BP29,2),"")</f>
        <v>4</v>
      </c>
      <c r="BQ32">
        <f>IF(BQ29&lt;&gt;"",WEEKDAY(BQ29,2),"")</f>
        <v>5</v>
      </c>
      <c r="BR32">
        <f>IF(BR29&lt;&gt;"",WEEKDAY(BR29,2),"")</f>
        <v>6</v>
      </c>
      <c r="BS32">
        <f>IF(BS29&lt;&gt;"",WEEKDAY(BS29,2),"")</f>
        <v>7</v>
      </c>
      <c r="BT32">
        <f>IF(BT29&lt;&gt;"",WEEKDAY(BT29,2),"")</f>
        <v>1</v>
      </c>
      <c r="BU32">
        <f>IF(BU29&lt;&gt;"",WEEKDAY(BU29,2),"")</f>
        <v>2</v>
      </c>
      <c r="BV32">
        <f>IF(BV29&lt;&gt;"",WEEKDAY(BV29,2),"")</f>
        <v>3</v>
      </c>
      <c r="BW32">
        <f>IF(BW29&lt;&gt;"",WEEKDAY(BW29,2),"")</f>
        <v>4</v>
      </c>
      <c r="BX32">
        <f>IF(BX29&lt;&gt;"",WEEKDAY(BX29,2),"")</f>
        <v>5</v>
      </c>
      <c r="BY32">
        <f>IF(BY29&lt;&gt;"",WEEKDAY(BY29,2),"")</f>
        <v>6</v>
      </c>
      <c r="BZ32">
        <f>IF(BZ29&lt;&gt;"",WEEKDAY(BZ29,2),"")</f>
        <v>7</v>
      </c>
      <c r="CA32">
        <f>IF(CA29&lt;&gt;"",WEEKDAY(CA29,2),"")</f>
        <v>1</v>
      </c>
      <c r="CB32">
        <f>IF(CB29&lt;&gt;"",WEEKDAY(CB29,2),"")</f>
        <v>2</v>
      </c>
      <c r="CC32">
        <f>IF(CC29&lt;&gt;"",WEEKDAY(CC29,2),"")</f>
        <v>3</v>
      </c>
      <c r="CD32">
        <f>IF(CD29&lt;&gt;"",WEEKDAY(CD29,2),"")</f>
        <v>4</v>
      </c>
      <c r="CE32">
        <f>IF(CE29&lt;&gt;"",WEEKDAY(CE29,2),"")</f>
        <v>5</v>
      </c>
      <c r="CF32">
        <f>IF(CF29&lt;&gt;"",WEEKDAY(CF29,2),"")</f>
        <v>6</v>
      </c>
      <c r="CG32">
        <f>IF(CG29&lt;&gt;"",WEEKDAY(CG29,2),"")</f>
        <v>7</v>
      </c>
      <c r="CH32">
        <f>IF(CH29&lt;&gt;"",WEEKDAY(CH29,2),"")</f>
        <v>1</v>
      </c>
      <c r="CI32" t="str">
        <f>IF(CI29&lt;&gt;"",WEEKDAY(CI29,2),"")</f>
        <v/>
      </c>
      <c r="CJ32" t="str">
        <f>IF(CJ29&lt;&gt;"",WEEKDAY(CJ29,2),"")</f>
        <v/>
      </c>
      <c r="CK32" t="str">
        <f>IF(CK29&lt;&gt;"",WEEKDAY(CK29,2),"")</f>
        <v/>
      </c>
      <c r="CL32" t="str">
        <f>IF(CL29&lt;&gt;"",WEEKDAY(CL29,2),"")</f>
        <v/>
      </c>
      <c r="CM32" t="str">
        <f>IF(CM29&lt;&gt;"",WEEKDAY(CM29,2),"")</f>
        <v/>
      </c>
      <c r="CN32" t="str">
        <f>IF(CN29&lt;&gt;"",WEEKDAY(CN29,2),"")</f>
        <v/>
      </c>
      <c r="CO32" t="str">
        <f>IF(CO29&lt;&gt;"",WEEKDAY(CO29,2),"")</f>
        <v/>
      </c>
      <c r="CP32" t="str">
        <f>IF(CP29&lt;&gt;"",WEEKDAY(CP29,2),"")</f>
        <v/>
      </c>
      <c r="CQ32" t="str">
        <f>IF(CQ29&lt;&gt;"",WEEKDAY(CQ29,2),"")</f>
        <v/>
      </c>
      <c r="CR32" t="str">
        <f>IF(CR29&lt;&gt;"",WEEKDAY(CR29,2),"")</f>
        <v/>
      </c>
      <c r="CS32" t="str">
        <f>IF(CS29&lt;&gt;"",WEEKDAY(CS29,2),"")</f>
        <v/>
      </c>
      <c r="CT32" t="str">
        <f>IF(CT29&lt;&gt;"",WEEKDAY(CT29,2),"")</f>
        <v/>
      </c>
      <c r="CU32" t="str">
        <f>IF(CU29&lt;&gt;"",WEEKDAY(CU29,2),"")</f>
        <v/>
      </c>
      <c r="CV32" t="str">
        <f>IF(CV29&lt;&gt;"",WEEKDAY(CV29,2),"")</f>
        <v/>
      </c>
      <c r="CW32" t="str">
        <f>IF(CW29&lt;&gt;"",WEEKDAY(CW29,2),"")</f>
        <v/>
      </c>
      <c r="CX32" t="str">
        <f>IF(CX29&lt;&gt;"",WEEKDAY(CX29,2),"")</f>
        <v/>
      </c>
      <c r="CY32" t="str">
        <f>IF(CY29&lt;&gt;"",WEEKDAY(CY29,2),"")</f>
        <v/>
      </c>
      <c r="CZ32" t="str">
        <f>IF(CZ29&lt;&gt;"",WEEKDAY(CZ29,2),"")</f>
        <v/>
      </c>
      <c r="DA32" t="str">
        <f>IF(DA29&lt;&gt;"",WEEKDAY(DA29,2),"")</f>
        <v/>
      </c>
      <c r="DB32" t="str">
        <f>IF(DB29&lt;&gt;"",WEEKDAY(DB29,2),"")</f>
        <v/>
      </c>
      <c r="DC32" t="str">
        <f>IF(DC29&lt;&gt;"",WEEKDAY(DC29,2),"")</f>
        <v/>
      </c>
      <c r="DD32" t="str">
        <f>IF(DD29&lt;&gt;"",WEEKDAY(DD29,2),"")</f>
        <v/>
      </c>
      <c r="DE32" t="str">
        <f>IF(DE29&lt;&gt;"",WEEKDAY(DE29,2),"")</f>
        <v/>
      </c>
      <c r="DF32" t="str">
        <f>IF(DF29&lt;&gt;"",WEEKDAY(DF29,2),"")</f>
        <v/>
      </c>
      <c r="DG32" t="str">
        <f>IF(DG29&lt;&gt;"",WEEKDAY(DG29,2),"")</f>
        <v/>
      </c>
      <c r="DH32" t="str">
        <f>IF(DH29&lt;&gt;"",WEEKDAY(DH29,2),"")</f>
        <v/>
      </c>
      <c r="DI32" t="str">
        <f>IF(DI29&lt;&gt;"",WEEKDAY(DI29,2),"")</f>
        <v/>
      </c>
      <c r="DJ32" t="str">
        <f>IF(DJ29&lt;&gt;"",WEEKDAY(DJ29,2),"")</f>
        <v/>
      </c>
      <c r="DK32" t="str">
        <f>IF(DK29&lt;&gt;"",WEEKDAY(DK29,2),"")</f>
        <v/>
      </c>
      <c r="DL32" t="str">
        <f>IF(DL29&lt;&gt;"",WEEKDAY(DL29,2),"")</f>
        <v/>
      </c>
    </row>
    <row r="33" ht="16.5" customHeight="1">
      <c r="B33">
        <v>1</v>
      </c>
      <c r="C33">
        <v>2</v>
      </c>
      <c r="D33">
        <v>3</v>
      </c>
      <c r="E33">
        <v>4</v>
      </c>
      <c r="F33">
        <v>5</v>
      </c>
      <c r="G33">
        <v>6</v>
      </c>
      <c r="H33">
        <v>7</v>
      </c>
      <c r="I33">
        <v>1</v>
      </c>
      <c r="J33">
        <v>2</v>
      </c>
      <c r="K33">
        <v>3</v>
      </c>
      <c r="L33">
        <v>4</v>
      </c>
      <c r="M33">
        <v>5</v>
      </c>
      <c r="N33">
        <v>6</v>
      </c>
      <c r="O33">
        <v>7</v>
      </c>
      <c r="P33">
        <v>8</v>
      </c>
      <c r="Q33">
        <v>9</v>
      </c>
      <c r="R33">
        <v>10</v>
      </c>
      <c r="S33">
        <v>11</v>
      </c>
      <c r="T33">
        <v>12</v>
      </c>
      <c r="U33">
        <v>13</v>
      </c>
      <c r="V33">
        <v>14</v>
      </c>
      <c r="W33">
        <v>15</v>
      </c>
      <c r="X33">
        <v>16</v>
      </c>
      <c r="Y33">
        <v>17</v>
      </c>
      <c r="Z33">
        <v>18</v>
      </c>
      <c r="AA33">
        <v>19</v>
      </c>
      <c r="AB33">
        <v>20</v>
      </c>
      <c r="AC33">
        <v>21</v>
      </c>
      <c r="AD33">
        <v>22</v>
      </c>
      <c r="AE33">
        <v>23</v>
      </c>
      <c r="AF33">
        <v>24</v>
      </c>
      <c r="AG33">
        <v>25</v>
      </c>
      <c r="AH33">
        <v>26</v>
      </c>
      <c r="AI33">
        <v>27</v>
      </c>
      <c r="AJ33">
        <v>28</v>
      </c>
      <c r="AK33">
        <v>29</v>
      </c>
      <c r="AL33">
        <v>30</v>
      </c>
      <c r="AM33">
        <v>31</v>
      </c>
      <c r="AN33">
        <v>32</v>
      </c>
      <c r="AO33">
        <v>33</v>
      </c>
      <c r="AP33">
        <v>34</v>
      </c>
      <c r="AQ33">
        <v>35</v>
      </c>
      <c r="AR33">
        <v>36</v>
      </c>
      <c r="AS33">
        <v>37</v>
      </c>
      <c r="AT33">
        <v>38</v>
      </c>
      <c r="AU33">
        <v>39</v>
      </c>
      <c r="AV33">
        <v>40</v>
      </c>
      <c r="AW33">
        <v>41</v>
      </c>
      <c r="AX33">
        <v>42</v>
      </c>
      <c r="AY33">
        <v>43</v>
      </c>
      <c r="AZ33">
        <v>44</v>
      </c>
      <c r="BA33">
        <v>45</v>
      </c>
      <c r="BB33">
        <v>46</v>
      </c>
      <c r="BC33">
        <v>47</v>
      </c>
      <c r="BD33">
        <v>48</v>
      </c>
      <c r="BE33">
        <v>49</v>
      </c>
      <c r="BF33">
        <v>50</v>
      </c>
      <c r="BG33">
        <v>51</v>
      </c>
      <c r="BH33">
        <v>52</v>
      </c>
      <c r="BI33">
        <v>53</v>
      </c>
      <c r="BJ33">
        <v>54</v>
      </c>
      <c r="BK33">
        <v>55</v>
      </c>
      <c r="BL33">
        <v>56</v>
      </c>
      <c r="BM33">
        <v>57</v>
      </c>
      <c r="BN33">
        <v>58</v>
      </c>
      <c r="BO33">
        <v>59</v>
      </c>
      <c r="BP33">
        <v>60</v>
      </c>
      <c r="BQ33">
        <v>61</v>
      </c>
      <c r="BR33">
        <v>62</v>
      </c>
      <c r="BS33">
        <v>63</v>
      </c>
      <c r="BT33">
        <v>64</v>
      </c>
      <c r="BU33">
        <v>65</v>
      </c>
      <c r="BV33">
        <v>66</v>
      </c>
      <c r="BW33">
        <v>67</v>
      </c>
      <c r="BX33">
        <v>68</v>
      </c>
      <c r="BY33">
        <v>69</v>
      </c>
      <c r="BZ33">
        <v>70</v>
      </c>
      <c r="CA33">
        <v>71</v>
      </c>
      <c r="CB33">
        <v>72</v>
      </c>
      <c r="CC33">
        <v>73</v>
      </c>
      <c r="CD33">
        <v>74</v>
      </c>
      <c r="CE33">
        <v>75</v>
      </c>
      <c r="CF33">
        <v>76</v>
      </c>
      <c r="CG33">
        <v>77</v>
      </c>
      <c r="CH33">
        <v>78</v>
      </c>
      <c r="CI33">
        <v>79</v>
      </c>
      <c r="CJ33">
        <v>80</v>
      </c>
      <c r="CK33">
        <v>81</v>
      </c>
      <c r="CL33">
        <v>82</v>
      </c>
      <c r="CM33">
        <v>83</v>
      </c>
      <c r="CN33">
        <v>84</v>
      </c>
      <c r="CO33">
        <v>85</v>
      </c>
      <c r="CP33">
        <v>86</v>
      </c>
      <c r="CQ33">
        <v>87</v>
      </c>
      <c r="CR33">
        <v>88</v>
      </c>
      <c r="CS33">
        <v>89</v>
      </c>
      <c r="CT33">
        <v>90</v>
      </c>
      <c r="CU33">
        <v>91</v>
      </c>
      <c r="CV33">
        <v>92</v>
      </c>
      <c r="CW33">
        <v>93</v>
      </c>
      <c r="CX33">
        <v>94</v>
      </c>
      <c r="CY33">
        <v>95</v>
      </c>
      <c r="CZ33">
        <v>96</v>
      </c>
      <c r="DA33">
        <v>97</v>
      </c>
      <c r="DB33">
        <v>98</v>
      </c>
      <c r="DC33">
        <v>99</v>
      </c>
      <c r="DD33">
        <v>100</v>
      </c>
      <c r="DE33">
        <v>101</v>
      </c>
      <c r="DF33">
        <v>102</v>
      </c>
      <c r="DG33">
        <v>103</v>
      </c>
      <c r="DH33">
        <v>104</v>
      </c>
      <c r="DI33">
        <v>105</v>
      </c>
      <c r="DJ33">
        <v>106</v>
      </c>
    </row>
    <row r="34" ht="16.5" customHeight="1">
      <c r="D34">
        <v>26</v>
      </c>
      <c r="E34">
        <f>IF(F34&gt;25,F34,25)</f>
        <v>86</v>
      </c>
      <c r="F34">
        <f>COUNT(I32:DJ32)+8</f>
        <v>86</v>
      </c>
    </row>
  </sheetData>
  <mergeCells count="38">
    <mergeCell ref="A1:W1"/>
    <mergeCell ref="A2:B2"/>
    <mergeCell ref="D2:E2"/>
    <mergeCell ref="F2:K2"/>
    <mergeCell ref="L2:P2"/>
    <mergeCell ref="Q2:W2"/>
    <mergeCell ref="Z2:AC2"/>
    <mergeCell ref="A3:B3"/>
    <mergeCell ref="D3:E3"/>
    <mergeCell ref="F3:K3"/>
    <mergeCell ref="L3:P3"/>
    <mergeCell ref="Q3:W3"/>
    <mergeCell ref="Z3:AC3"/>
    <mergeCell ref="D4:F4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A4:A5"/>
    <mergeCell ref="G4:G5"/>
    <mergeCell ref="B4:C5"/>
  </mergeCells>
  <pageMargins left="0.2" right="0.2" top="0.2" bottom="0.2" header="0.5" footer="0.5"/>
  <ignoredErrors>
    <ignoredError numberStoredAsText="1" sqref="A1:GE3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IV35"/>
  <sheetViews>
    <sheetView workbookViewId="0" rightToLeft="0"/>
  </sheetViews>
  <sheetData>
    <row r="1" ht="23.25" customHeight="1">
      <c r="A1" t="str">
        <v>工程ConstructionProgress Chart</v>
      </c>
    </row>
    <row r="2" ht="19.5" customHeight="1">
      <c r="A2" t="str">
        <v>工程Name:</v>
      </c>
      <c r="D2" t="str">
        <v>Client单号:</v>
      </c>
      <c r="J2" t="str">
        <v>报 价 单号:</v>
      </c>
      <c r="AF2" t="str">
        <v>Sat</v>
      </c>
    </row>
    <row r="3" ht="19.5" customHeight="1">
      <c r="A3" t="str">
        <v>ClientResponsible:</v>
      </c>
      <c r="D3" t="str">
        <v>工程Responsible:</v>
      </c>
      <c r="J3" t="str">
        <v>ConstructionResponsible:</v>
      </c>
      <c r="AF3" t="str">
        <v>Sun</v>
      </c>
    </row>
    <row r="4" ht="24.75" customHeight="1">
      <c r="A4" t="str">
        <v>序 号</v>
      </c>
      <c r="B4" t="str">
        <v>施  工  项  目</v>
      </c>
      <c r="D4" t="str">
        <v>第一次ConstructionTime</v>
      </c>
      <c r="G4" t="str">
        <v>第二次ConstructionTime</v>
      </c>
      <c r="J4" t="str">
        <v>第三次ConstructionTime</v>
      </c>
      <c r="M4" t="str">
        <v>Notes</v>
      </c>
      <c r="O4" t="str">
        <f>O30&amp;"/"</f>
        <v>9/</v>
      </c>
      <c r="P4" t="str">
        <f>P30&amp;"/"</f>
        <v>9/</v>
      </c>
      <c r="Q4" t="str">
        <f>Q30&amp;"/"</f>
        <v>9/</v>
      </c>
      <c r="R4" t="str">
        <f>R30&amp;"/"</f>
        <v>9/</v>
      </c>
      <c r="S4" t="str">
        <f>S30&amp;"/"</f>
        <v>9/</v>
      </c>
      <c r="T4" t="str">
        <f>T30&amp;"/"</f>
        <v>9/</v>
      </c>
      <c r="U4" t="str">
        <f>U30&amp;"/"</f>
        <v>9/</v>
      </c>
      <c r="V4" t="str">
        <f>V30&amp;"/"</f>
        <v>9/</v>
      </c>
      <c r="W4" t="str">
        <f>W30&amp;"/"</f>
        <v>9/</v>
      </c>
      <c r="X4" t="str">
        <f>X30&amp;"/"</f>
        <v>9/</v>
      </c>
      <c r="Y4" t="str">
        <f>Y30&amp;"/"</f>
        <v>9/</v>
      </c>
      <c r="Z4" t="str">
        <f>Z30&amp;"/"</f>
        <v>9/</v>
      </c>
      <c r="AA4" t="str">
        <f>AA30&amp;"/"</f>
        <v>9/</v>
      </c>
      <c r="AB4" t="str">
        <f>AB30&amp;"/"</f>
        <v>9/</v>
      </c>
      <c r="AC4" t="str">
        <f>AC30&amp;"/"</f>
        <v>9/</v>
      </c>
      <c r="AD4" t="str">
        <f>AD30&amp;"/"</f>
        <v>9/</v>
      </c>
      <c r="AE4" t="str">
        <f>AE30&amp;"/"</f>
        <v>10/</v>
      </c>
      <c r="AF4" t="str">
        <f>AF30&amp;"/"</f>
        <v>10/</v>
      </c>
      <c r="AG4" t="str">
        <f>AG30&amp;"/"</f>
        <v>10/</v>
      </c>
      <c r="AH4" t="str">
        <f>AH30&amp;"/"</f>
        <v>10/</v>
      </c>
      <c r="AI4" t="str">
        <f>AI30&amp;"/"</f>
        <v>10/</v>
      </c>
      <c r="AJ4" t="str">
        <f>AJ30&amp;"/"</f>
        <v>10/</v>
      </c>
      <c r="AK4" t="str">
        <f>AK30&amp;"/"</f>
        <v>10/</v>
      </c>
      <c r="AL4" t="str">
        <f>AL30&amp;"/"</f>
        <v>10/</v>
      </c>
      <c r="AM4" t="str">
        <f>AM30&amp;"/"</f>
        <v>10/</v>
      </c>
      <c r="AN4" t="str">
        <f>AN30&amp;"/"</f>
        <v>10/</v>
      </c>
      <c r="AO4" t="str">
        <f>AO30&amp;"/"</f>
        <v>10/</v>
      </c>
      <c r="AP4" t="str">
        <f>AP30&amp;"/"</f>
        <v>10/</v>
      </c>
      <c r="AQ4" t="str">
        <f>AQ30&amp;"/"</f>
        <v>10/</v>
      </c>
      <c r="AR4" t="str">
        <f>AR30&amp;"/"</f>
        <v>10/</v>
      </c>
      <c r="AS4" t="str">
        <f>AS30&amp;"/"</f>
        <v>10/</v>
      </c>
      <c r="AT4" t="str">
        <f>AT30&amp;"/"</f>
        <v>10/</v>
      </c>
      <c r="AU4" t="str">
        <f>AU30&amp;"/"</f>
        <v>10/</v>
      </c>
      <c r="AV4" t="str">
        <f>AV30&amp;"/"</f>
        <v>10/</v>
      </c>
      <c r="AW4" t="str">
        <f>AW30&amp;"/"</f>
        <v>10/</v>
      </c>
      <c r="AX4" t="str">
        <f>AX30&amp;"/"</f>
        <v>/</v>
      </c>
      <c r="AY4" t="str">
        <f>AY30&amp;"/"</f>
        <v>/</v>
      </c>
      <c r="AZ4" t="str">
        <f>AZ30&amp;"/"</f>
        <v>/</v>
      </c>
      <c r="BA4" t="str">
        <f>BA30&amp;"/"</f>
        <v>/</v>
      </c>
      <c r="BB4" t="str">
        <f>BB30&amp;"/"</f>
        <v>/</v>
      </c>
      <c r="BC4" t="str">
        <f>BC30&amp;"/"</f>
        <v>/</v>
      </c>
      <c r="BD4" t="str">
        <f>BD30&amp;"/"</f>
        <v>/</v>
      </c>
      <c r="BE4" t="str">
        <f>BE30&amp;"/"</f>
        <v>/</v>
      </c>
      <c r="BF4" t="str">
        <f>BF30&amp;"/"</f>
        <v>/</v>
      </c>
      <c r="BG4" t="str">
        <f>BG30&amp;"/"</f>
        <v>/</v>
      </c>
      <c r="BH4" t="str">
        <f>BH30&amp;"/"</f>
        <v>/</v>
      </c>
      <c r="BI4" t="str">
        <f>BI30&amp;"/"</f>
        <v>/</v>
      </c>
      <c r="BJ4" t="str">
        <f>BJ30&amp;"/"</f>
        <v>/</v>
      </c>
      <c r="BK4" t="str">
        <f>BK30&amp;"/"</f>
        <v>/</v>
      </c>
      <c r="BL4" t="str">
        <f>BL30&amp;"/"</f>
        <v>/</v>
      </c>
      <c r="BM4" t="str">
        <f>BM30&amp;"/"</f>
        <v>/</v>
      </c>
      <c r="BN4" t="str">
        <f>BN30&amp;"/"</f>
        <v>/</v>
      </c>
      <c r="BO4" t="str">
        <f>BO30&amp;"/"</f>
        <v>/</v>
      </c>
      <c r="BP4" t="str">
        <f>BP30&amp;"/"</f>
        <v>/</v>
      </c>
      <c r="BQ4" t="str">
        <f>BQ30&amp;"/"</f>
        <v>/</v>
      </c>
      <c r="BR4" t="str">
        <f>BR30&amp;"/"</f>
        <v>/</v>
      </c>
      <c r="BS4" t="str">
        <f>BS30&amp;"/"</f>
        <v>/</v>
      </c>
      <c r="BT4" t="str">
        <f>BT30&amp;"/"</f>
        <v>/</v>
      </c>
      <c r="BU4" t="str">
        <f>BU30&amp;"/"</f>
        <v>/</v>
      </c>
      <c r="BV4" t="str">
        <f>BV30&amp;"/"</f>
        <v>/</v>
      </c>
      <c r="BW4" t="str">
        <f>BW30&amp;"/"</f>
        <v>/</v>
      </c>
      <c r="BX4" t="str">
        <f>BX30&amp;"/"</f>
        <v>/</v>
      </c>
      <c r="BY4" t="str">
        <f>BY30&amp;"/"</f>
        <v>/</v>
      </c>
      <c r="BZ4" t="str">
        <f>BZ30&amp;"/"</f>
        <v>/</v>
      </c>
      <c r="CA4" t="str">
        <f>CA30&amp;"/"</f>
        <v>/</v>
      </c>
      <c r="CB4" t="str">
        <f>CB30&amp;"/"</f>
        <v>/</v>
      </c>
      <c r="CC4" t="str">
        <f>CC30&amp;"/"</f>
        <v>/</v>
      </c>
      <c r="CD4" t="str">
        <f>CD30&amp;"/"</f>
        <v>/</v>
      </c>
      <c r="CE4" t="str">
        <f>CE30&amp;"/"</f>
        <v>/</v>
      </c>
      <c r="CF4" t="str">
        <f>CF30&amp;"/"</f>
        <v>/</v>
      </c>
      <c r="CG4" t="str">
        <f>CG30&amp;"/"</f>
        <v>/</v>
      </c>
      <c r="CH4" t="str">
        <f>CH30&amp;"/"</f>
        <v>/</v>
      </c>
      <c r="CI4" t="str">
        <f>CI30&amp;"/"</f>
        <v>/</v>
      </c>
      <c r="CJ4" t="str">
        <f>CJ30&amp;"/"</f>
        <v>/</v>
      </c>
      <c r="CK4" t="str">
        <f>CK30&amp;"/"</f>
        <v>/</v>
      </c>
      <c r="CL4" t="str">
        <f>CL30&amp;"/"</f>
        <v>/</v>
      </c>
      <c r="CM4" t="str">
        <f>CM30&amp;"/"</f>
        <v>/</v>
      </c>
      <c r="CN4" t="str">
        <f>CN30&amp;"/"</f>
        <v>/</v>
      </c>
      <c r="CO4" t="str">
        <f>CO30&amp;"/"</f>
        <v>/</v>
      </c>
      <c r="CP4" t="str">
        <f>CP30&amp;"/"</f>
        <v>/</v>
      </c>
      <c r="CQ4" t="str">
        <f>CQ30&amp;"/"</f>
        <v>/</v>
      </c>
      <c r="CR4" t="str">
        <f>CR30&amp;"/"</f>
        <v>/</v>
      </c>
      <c r="CS4" t="str">
        <f>CS30&amp;"/"</f>
        <v>/</v>
      </c>
      <c r="CT4" t="str">
        <f>CT30&amp;"/"</f>
        <v>/</v>
      </c>
      <c r="CU4" t="str">
        <f>CU30&amp;"/"</f>
        <v>/</v>
      </c>
      <c r="CV4" t="str">
        <f>CV30&amp;"/"</f>
        <v>/</v>
      </c>
      <c r="CW4" t="str">
        <f>CW30&amp;"/"</f>
        <v>/</v>
      </c>
      <c r="CX4" t="str">
        <f>CX30&amp;"/"</f>
        <v>/</v>
      </c>
      <c r="CY4" t="str">
        <f>CY30&amp;"/"</f>
        <v>/</v>
      </c>
      <c r="CZ4" t="str">
        <f>CZ30&amp;"/"</f>
        <v>/</v>
      </c>
      <c r="DA4" t="str">
        <f>DA30&amp;"/"</f>
        <v>/</v>
      </c>
      <c r="DB4" t="str">
        <f>DB30&amp;"/"</f>
        <v>/</v>
      </c>
      <c r="DC4" t="str">
        <f>DC30&amp;"/"</f>
        <v>/</v>
      </c>
      <c r="DD4" t="str">
        <f>DD30&amp;"/"</f>
        <v>/</v>
      </c>
      <c r="DE4" t="str">
        <f>DE30&amp;"/"</f>
        <v>/</v>
      </c>
      <c r="DF4" t="str">
        <f>DF30&amp;"/"</f>
        <v>/</v>
      </c>
      <c r="DG4" t="str">
        <f>DG30&amp;"/"</f>
        <v>/</v>
      </c>
      <c r="DH4" t="str">
        <f>DH30&amp;"/"</f>
        <v>/</v>
      </c>
      <c r="DI4" t="str">
        <f>DI30&amp;"/"</f>
        <v>/</v>
      </c>
      <c r="DJ4" t="str">
        <f>DJ30&amp;"/"</f>
        <v>/</v>
      </c>
      <c r="DK4" t="str">
        <f>DK30&amp;"/"</f>
        <v>/</v>
      </c>
      <c r="DL4" t="str">
        <f>DL30&amp;"/"</f>
        <v>/</v>
      </c>
      <c r="DM4" t="str">
        <f>DM30&amp;"/"</f>
        <v>/</v>
      </c>
      <c r="DN4" t="str">
        <f>DN30&amp;"/"</f>
        <v>/</v>
      </c>
      <c r="DO4" t="str">
        <f>DO30&amp;"/"</f>
        <v>/</v>
      </c>
      <c r="DP4" t="str">
        <f>DP30&amp;"/"</f>
        <v>/</v>
      </c>
      <c r="DQ4" t="str">
        <f>DQ30&amp;"/"</f>
        <v>/</v>
      </c>
      <c r="DR4" t="str">
        <f>DR30&amp;"/"</f>
        <v>/</v>
      </c>
    </row>
    <row r="5" ht="20.25" customHeight="1">
      <c r="D5" t="str">
        <v>Start</v>
      </c>
      <c r="E5" t="str">
        <v>End</v>
      </c>
      <c r="F5" t="str">
        <v>Duration</v>
      </c>
      <c r="G5" t="str">
        <v>Start</v>
      </c>
      <c r="H5" t="str">
        <v>End</v>
      </c>
      <c r="I5" t="str">
        <v>Duration</v>
      </c>
      <c r="J5" t="str">
        <v>Start</v>
      </c>
      <c r="K5" t="str">
        <v>End</v>
      </c>
      <c r="L5" t="str">
        <v>Duration</v>
      </c>
      <c r="O5">
        <f>O31</f>
        <v>15</v>
      </c>
      <c r="P5">
        <f>P31</f>
        <v>16</v>
      </c>
      <c r="Q5">
        <f>Q31</f>
        <v>17</v>
      </c>
      <c r="R5">
        <f>R31</f>
        <v>18</v>
      </c>
      <c r="S5">
        <f>S31</f>
        <v>19</v>
      </c>
      <c r="T5">
        <f>T31</f>
        <v>20</v>
      </c>
      <c r="U5">
        <f>U31</f>
        <v>21</v>
      </c>
      <c r="V5">
        <f>V31</f>
        <v>22</v>
      </c>
      <c r="W5">
        <f>W31</f>
        <v>23</v>
      </c>
      <c r="X5">
        <f>X31</f>
        <v>24</v>
      </c>
      <c r="Y5">
        <f>Y31</f>
        <v>25</v>
      </c>
      <c r="Z5">
        <f>Z31</f>
        <v>26</v>
      </c>
      <c r="AA5">
        <f>AA31</f>
        <v>27</v>
      </c>
      <c r="AB5">
        <f>AB31</f>
        <v>28</v>
      </c>
      <c r="AC5">
        <f>AC31</f>
        <v>29</v>
      </c>
      <c r="AD5">
        <f>AD31</f>
        <v>30</v>
      </c>
      <c r="AE5">
        <f>AE31</f>
        <v>1</v>
      </c>
      <c r="AF5">
        <f>AF31</f>
        <v>2</v>
      </c>
      <c r="AG5">
        <f>AG31</f>
        <v>3</v>
      </c>
      <c r="AH5">
        <f>AH31</f>
        <v>4</v>
      </c>
      <c r="AI5">
        <f>AI31</f>
        <v>5</v>
      </c>
      <c r="AJ5">
        <f>AJ31</f>
        <v>6</v>
      </c>
      <c r="AK5">
        <f>AK31</f>
        <v>7</v>
      </c>
      <c r="AL5">
        <f>AL31</f>
        <v>8</v>
      </c>
      <c r="AM5">
        <f>AM31</f>
        <v>9</v>
      </c>
      <c r="AN5">
        <f>AN31</f>
        <v>10</v>
      </c>
      <c r="AO5">
        <f>AO31</f>
        <v>11</v>
      </c>
      <c r="AP5">
        <f>AP31</f>
        <v>12</v>
      </c>
      <c r="AQ5">
        <f>AQ31</f>
        <v>13</v>
      </c>
      <c r="AR5">
        <f>AR31</f>
        <v>14</v>
      </c>
      <c r="AS5">
        <f>AS31</f>
        <v>15</v>
      </c>
      <c r="AT5">
        <f>AT31</f>
        <v>16</v>
      </c>
      <c r="AU5">
        <f>AU31</f>
        <v>17</v>
      </c>
      <c r="AV5">
        <f>AV31</f>
        <v>18</v>
      </c>
      <c r="AW5">
        <f>AW31</f>
        <v>19</v>
      </c>
      <c r="AX5" t="str">
        <f>AX31</f>
        <v/>
      </c>
      <c r="AY5" t="str">
        <f>AY31</f>
        <v/>
      </c>
      <c r="AZ5" t="str">
        <f>AZ31</f>
        <v/>
      </c>
      <c r="BA5" t="str">
        <f>BA31</f>
        <v/>
      </c>
      <c r="BB5" t="str">
        <f>BB31</f>
        <v/>
      </c>
      <c r="BC5" t="str">
        <f>BC31</f>
        <v/>
      </c>
      <c r="BD5" t="str">
        <f>BD31</f>
        <v/>
      </c>
      <c r="BE5" t="str">
        <f>BE31</f>
        <v/>
      </c>
      <c r="BF5" t="str">
        <f>BF31</f>
        <v/>
      </c>
      <c r="BG5" t="str">
        <f>BG31</f>
        <v/>
      </c>
      <c r="BH5" t="str">
        <f>BH31</f>
        <v/>
      </c>
      <c r="BI5" t="str">
        <f>BI31</f>
        <v/>
      </c>
      <c r="BJ5" t="str">
        <f>BJ31</f>
        <v/>
      </c>
      <c r="BK5" t="str">
        <f>BK31</f>
        <v/>
      </c>
      <c r="BL5" t="str">
        <f>BL31</f>
        <v/>
      </c>
      <c r="BM5" t="str">
        <f>BM31</f>
        <v/>
      </c>
      <c r="BN5" t="str">
        <f>BN31</f>
        <v/>
      </c>
      <c r="BO5" t="str">
        <f>BO31</f>
        <v/>
      </c>
      <c r="BP5" t="str">
        <f>BP31</f>
        <v/>
      </c>
      <c r="BQ5" t="str">
        <f>BQ31</f>
        <v/>
      </c>
      <c r="BR5" t="str">
        <f>BR31</f>
        <v/>
      </c>
      <c r="BS5" t="str">
        <f>BS31</f>
        <v/>
      </c>
      <c r="BT5" t="str">
        <f>BT31</f>
        <v/>
      </c>
      <c r="BU5" t="str">
        <f>BU31</f>
        <v/>
      </c>
      <c r="BV5" t="str">
        <f>BV31</f>
        <v/>
      </c>
      <c r="BW5" t="str">
        <f>BW31</f>
        <v/>
      </c>
      <c r="BX5" t="str">
        <f>BX31</f>
        <v/>
      </c>
      <c r="BY5" t="str">
        <f>BY31</f>
        <v/>
      </c>
      <c r="BZ5" t="str">
        <f>BZ31</f>
        <v/>
      </c>
      <c r="CA5" t="str">
        <f>CA31</f>
        <v/>
      </c>
      <c r="CB5" t="str">
        <f>CB31</f>
        <v/>
      </c>
      <c r="CC5" t="str">
        <f>CC31</f>
        <v/>
      </c>
      <c r="CD5" t="str">
        <f>CD31</f>
        <v/>
      </c>
      <c r="CE5" t="str">
        <f>CE31</f>
        <v/>
      </c>
      <c r="CF5" t="str">
        <f>CF31</f>
        <v/>
      </c>
      <c r="CG5" t="str">
        <f>CG31</f>
        <v/>
      </c>
      <c r="CH5" t="str">
        <f>CH31</f>
        <v/>
      </c>
      <c r="CI5" t="str">
        <f>CI31</f>
        <v/>
      </c>
      <c r="CJ5" t="str">
        <f>CJ31</f>
        <v/>
      </c>
      <c r="CK5" t="str">
        <f>CK31</f>
        <v/>
      </c>
      <c r="CL5" t="str">
        <f>CL31</f>
        <v/>
      </c>
      <c r="CM5" t="str">
        <f>CM31</f>
        <v/>
      </c>
      <c r="CN5" t="str">
        <f>CN31</f>
        <v/>
      </c>
      <c r="CO5" t="str">
        <f>CO31</f>
        <v/>
      </c>
      <c r="CP5" t="str">
        <f>CP31</f>
        <v/>
      </c>
      <c r="CQ5" t="str">
        <f>CQ31</f>
        <v/>
      </c>
      <c r="CR5" t="str">
        <f>CR31</f>
        <v/>
      </c>
      <c r="CS5" t="str">
        <f>CS31</f>
        <v/>
      </c>
      <c r="CT5" t="str">
        <f>CT31</f>
        <v/>
      </c>
      <c r="CU5" t="str">
        <f>CU31</f>
        <v/>
      </c>
      <c r="CV5" t="str">
        <f>CV31</f>
        <v/>
      </c>
      <c r="CW5" t="str">
        <f>CW31</f>
        <v/>
      </c>
      <c r="CX5" t="str">
        <f>CX31</f>
        <v/>
      </c>
      <c r="CY5" t="str">
        <f>CY31</f>
        <v/>
      </c>
      <c r="CZ5" t="str">
        <f>CZ31</f>
        <v/>
      </c>
      <c r="DA5" t="str">
        <f>DA31</f>
        <v/>
      </c>
      <c r="DB5" t="str">
        <f>DB31</f>
        <v/>
      </c>
      <c r="DC5" t="str">
        <f>DC31</f>
        <v/>
      </c>
      <c r="DD5" t="str">
        <f>DD31</f>
        <v/>
      </c>
      <c r="DE5" t="str">
        <f>DE31</f>
        <v/>
      </c>
      <c r="DF5" t="str">
        <f>DF31</f>
        <v/>
      </c>
      <c r="DG5" t="str">
        <f>DG31</f>
        <v/>
      </c>
      <c r="DH5" t="str">
        <f>DH31</f>
        <v/>
      </c>
      <c r="DI5" t="str">
        <f>DI31</f>
        <v/>
      </c>
      <c r="DJ5" t="str">
        <f>DJ31</f>
        <v/>
      </c>
      <c r="DK5" t="str">
        <f>DK31</f>
        <v/>
      </c>
      <c r="DL5" t="str">
        <f>DL31</f>
        <v/>
      </c>
      <c r="DM5" t="str">
        <f>DM31</f>
        <v/>
      </c>
      <c r="DN5" t="str">
        <f>DN31</f>
        <v/>
      </c>
      <c r="DO5" t="str">
        <f>DO31</f>
        <v/>
      </c>
      <c r="DP5" t="str">
        <f>DP31</f>
        <v/>
      </c>
      <c r="DQ5" t="str">
        <f>DQ31</f>
        <v/>
      </c>
      <c r="DR5" t="str">
        <f>DR31</f>
        <v/>
      </c>
    </row>
    <row r="6" ht="32.25" customHeight="1">
      <c r="A6">
        <f>IF(B6&lt;&gt;0,1,"")</f>
        <v>1</v>
      </c>
      <c r="B6">
        <v>1</v>
      </c>
      <c r="D6">
        <v>43358</v>
      </c>
      <c r="E6">
        <v>43364</v>
      </c>
      <c r="F6">
        <f>IF(AND(D6&lt;&gt;"",E6&lt;&gt;""),E6-D6+1,"")</f>
        <v>7</v>
      </c>
      <c r="G6">
        <v>43368</v>
      </c>
      <c r="H6">
        <v>43373</v>
      </c>
      <c r="I6">
        <f>IF(AND(G6&lt;&gt;"",H6&lt;&gt;""),H6-G6+1,"")</f>
        <v>6</v>
      </c>
      <c r="J6">
        <v>43375</v>
      </c>
      <c r="K6">
        <v>43385</v>
      </c>
      <c r="L6">
        <f>IF(AND(J6&lt;&gt;"",K6&lt;&gt;""),K6-J6+1,"")</f>
        <v>11</v>
      </c>
      <c r="EC6">
        <f>IF(D6&lt;&gt;0,D6-$D$29,0)</f>
        <v>0</v>
      </c>
      <c r="ED6">
        <f>F6</f>
        <v>7</v>
      </c>
      <c r="EF6">
        <f>IF(G6&lt;&gt;0,G6-E6,0)</f>
        <v>4</v>
      </c>
      <c r="EG6">
        <f>I6</f>
        <v>6</v>
      </c>
      <c r="EI6">
        <f>IF(J6&lt;&gt;0,J6-H6,0)</f>
        <v>2</v>
      </c>
      <c r="EJ6">
        <f>L6</f>
        <v>11</v>
      </c>
    </row>
    <row r="7" ht="28.5" customHeight="1">
      <c r="A7">
        <f>IF(B7&lt;&gt;0,A6+1,"")</f>
        <v>2</v>
      </c>
      <c r="B7">
        <v>2</v>
      </c>
      <c r="D7">
        <v>43361</v>
      </c>
      <c r="E7">
        <v>43363</v>
      </c>
      <c r="F7">
        <f>IF(AND(D7&lt;&gt;"",E7&lt;&gt;""),E7-D7+1,"")</f>
        <v>3</v>
      </c>
      <c r="G7">
        <v>43367</v>
      </c>
      <c r="H7">
        <v>43373</v>
      </c>
      <c r="I7">
        <f>IF(AND(G7&lt;&gt;"",H7&lt;&gt;""),H7-G7+1,"")</f>
        <v>7</v>
      </c>
      <c r="J7">
        <v>43378</v>
      </c>
      <c r="K7">
        <v>43386</v>
      </c>
      <c r="L7">
        <f>IF(AND(J7&lt;&gt;"",K7&lt;&gt;""),K7-J7+1,"")</f>
        <v>9</v>
      </c>
      <c r="EC7">
        <f>IF(D7&lt;&gt;0,D7-$D$29,0)</f>
        <v>3</v>
      </c>
      <c r="ED7">
        <f>F7</f>
        <v>3</v>
      </c>
      <c r="EF7">
        <f>IF(G7&lt;&gt;0,G7-E7,0)</f>
        <v>4</v>
      </c>
      <c r="EG7">
        <f>I7</f>
        <v>7</v>
      </c>
      <c r="EI7">
        <f>IF(J7&lt;&gt;0,J7-H7,0)</f>
        <v>5</v>
      </c>
      <c r="EJ7">
        <f>L7</f>
        <v>9</v>
      </c>
    </row>
    <row r="8" ht="28.5" customHeight="1">
      <c r="A8">
        <f>IF(B8&lt;&gt;0,A7+1,"")</f>
        <v>3</v>
      </c>
      <c r="B8">
        <v>2</v>
      </c>
      <c r="D8">
        <v>43358</v>
      </c>
      <c r="E8">
        <v>43368</v>
      </c>
      <c r="F8">
        <f>IF(AND(D8&lt;&gt;"",E8&lt;&gt;""),E8-D8+1,"")</f>
        <v>11</v>
      </c>
      <c r="G8">
        <v>43369</v>
      </c>
      <c r="H8">
        <v>43378</v>
      </c>
      <c r="I8">
        <f>IF(AND(G8&lt;&gt;"",H8&lt;&gt;""),H8-G8+1,"")</f>
        <v>10</v>
      </c>
      <c r="J8">
        <v>43382</v>
      </c>
      <c r="K8">
        <v>43387</v>
      </c>
      <c r="L8">
        <f>IF(AND(J8&lt;&gt;"",K8&lt;&gt;""),K8-J8+1,"")</f>
        <v>6</v>
      </c>
      <c r="EC8">
        <f>IF(D8&lt;&gt;0,D8-$D$29,0)</f>
        <v>0</v>
      </c>
      <c r="ED8">
        <f>F8</f>
        <v>11</v>
      </c>
      <c r="EF8">
        <f>IF(G8&lt;&gt;0,G8-E8,0)</f>
        <v>1</v>
      </c>
      <c r="EG8">
        <f>I8</f>
        <v>10</v>
      </c>
      <c r="EI8">
        <f>IF(J8&lt;&gt;0,J8-H8,0)</f>
        <v>4</v>
      </c>
      <c r="EJ8">
        <f>L8</f>
        <v>6</v>
      </c>
    </row>
    <row r="9" ht="28.5" customHeight="1">
      <c r="A9">
        <f>IF(B9&lt;&gt;0,A8+1,"")</f>
        <v>4</v>
      </c>
      <c r="B9">
        <v>4</v>
      </c>
      <c r="D9">
        <v>43359</v>
      </c>
      <c r="E9">
        <v>43364</v>
      </c>
      <c r="F9">
        <f>IF(AND(D9&lt;&gt;"",E9&lt;&gt;""),E9-D9+1,"")</f>
        <v>6</v>
      </c>
      <c r="G9">
        <v>43370</v>
      </c>
      <c r="H9">
        <v>43379</v>
      </c>
      <c r="I9">
        <f>IF(AND(G9&lt;&gt;"",H9&lt;&gt;""),H9-G9+1,"")</f>
        <v>10</v>
      </c>
      <c r="J9">
        <v>43383</v>
      </c>
      <c r="K9">
        <v>43388</v>
      </c>
      <c r="L9">
        <f>IF(AND(J9&lt;&gt;"",K9&lt;&gt;""),K9-J9+1,"")</f>
        <v>6</v>
      </c>
      <c r="EC9">
        <f>IF(D9&lt;&gt;0,D9-$D$29,0)</f>
        <v>1</v>
      </c>
      <c r="ED9">
        <f>F9</f>
        <v>6</v>
      </c>
      <c r="EF9">
        <f>IF(G9&lt;&gt;0,G9-E9,0)</f>
        <v>6</v>
      </c>
      <c r="EG9">
        <f>I9</f>
        <v>10</v>
      </c>
      <c r="EI9">
        <f>IF(J9&lt;&gt;0,J9-H9,0)</f>
        <v>4</v>
      </c>
      <c r="EJ9">
        <f>L9</f>
        <v>6</v>
      </c>
    </row>
    <row r="10" ht="28.5" customHeight="1">
      <c r="A10">
        <f>IF(B10&lt;&gt;0,A9+1,"")</f>
        <v>5</v>
      </c>
      <c r="B10">
        <v>5</v>
      </c>
      <c r="D10">
        <v>43360</v>
      </c>
      <c r="E10">
        <v>43364</v>
      </c>
      <c r="F10">
        <f>IF(AND(D10&lt;&gt;"",E10&lt;&gt;""),E10-D10+1,"")</f>
        <v>5</v>
      </c>
      <c r="G10">
        <v>43371</v>
      </c>
      <c r="H10">
        <v>43380</v>
      </c>
      <c r="I10">
        <f>IF(AND(G10&lt;&gt;"",H10&lt;&gt;""),H10-G10+1,"")</f>
        <v>10</v>
      </c>
      <c r="J10">
        <v>43384</v>
      </c>
      <c r="K10">
        <v>43389</v>
      </c>
      <c r="L10">
        <f>IF(AND(J10&lt;&gt;"",K10&lt;&gt;""),K10-J10+1,"")</f>
        <v>6</v>
      </c>
      <c r="EC10">
        <f>IF(D10&lt;&gt;0,D10-$D$29,0)</f>
        <v>2</v>
      </c>
      <c r="ED10">
        <f>F10</f>
        <v>5</v>
      </c>
      <c r="EF10">
        <f>IF(G10&lt;&gt;0,G10-E10,0)</f>
        <v>7</v>
      </c>
      <c r="EG10">
        <f>I10</f>
        <v>10</v>
      </c>
      <c r="EI10">
        <f>IF(J10&lt;&gt;0,J10-H10,0)</f>
        <v>4</v>
      </c>
      <c r="EJ10">
        <f>L10</f>
        <v>6</v>
      </c>
    </row>
    <row r="11" ht="28.5" customHeight="1">
      <c r="A11">
        <f>IF(B11&lt;&gt;0,A10+1,"")</f>
        <v>6</v>
      </c>
      <c r="B11">
        <v>6</v>
      </c>
      <c r="D11">
        <v>43361</v>
      </c>
      <c r="E11">
        <v>43366</v>
      </c>
      <c r="F11">
        <f>IF(AND(D11&lt;&gt;"",E11&lt;&gt;""),E11-D11+1,"")</f>
        <v>6</v>
      </c>
      <c r="G11">
        <v>43372</v>
      </c>
      <c r="H11">
        <v>43381</v>
      </c>
      <c r="I11">
        <f>IF(AND(G11&lt;&gt;"",H11&lt;&gt;""),H11-G11+1,"")</f>
        <v>10</v>
      </c>
      <c r="J11">
        <v>43385</v>
      </c>
      <c r="K11">
        <v>43390</v>
      </c>
      <c r="L11">
        <f>IF(AND(J11&lt;&gt;"",K11&lt;&gt;""),K11-J11+1,"")</f>
        <v>6</v>
      </c>
      <c r="EC11">
        <f>IF(D11&lt;&gt;0,D11-$D$29,0)</f>
        <v>3</v>
      </c>
      <c r="ED11">
        <f>F11</f>
        <v>6</v>
      </c>
      <c r="EF11">
        <f>IF(G11&lt;&gt;0,G11-E11,0)</f>
        <v>6</v>
      </c>
      <c r="EG11">
        <f>I11</f>
        <v>10</v>
      </c>
      <c r="EI11">
        <f>IF(J11&lt;&gt;0,J11-H11,0)</f>
        <v>4</v>
      </c>
      <c r="EJ11">
        <f>L11</f>
        <v>6</v>
      </c>
    </row>
    <row r="12" ht="28.5" customHeight="1">
      <c r="A12">
        <f>IF(B12&lt;&gt;0,A11+1,"")</f>
        <v>7</v>
      </c>
      <c r="B12">
        <v>7</v>
      </c>
      <c r="D12">
        <v>43362</v>
      </c>
      <c r="E12">
        <v>43368</v>
      </c>
      <c r="F12">
        <f>IF(AND(D12&lt;&gt;"",E12&lt;&gt;""),E12-D12+1,"")</f>
        <v>7</v>
      </c>
      <c r="G12">
        <v>43373</v>
      </c>
      <c r="H12">
        <v>43382</v>
      </c>
      <c r="I12">
        <f>IF(AND(G12&lt;&gt;"",H12&lt;&gt;""),H12-G12+1,"")</f>
        <v>10</v>
      </c>
      <c r="J12">
        <v>43386</v>
      </c>
      <c r="K12">
        <v>43391</v>
      </c>
      <c r="L12">
        <f>IF(AND(J12&lt;&gt;"",K12&lt;&gt;""),K12-J12+1,"")</f>
        <v>6</v>
      </c>
      <c r="EC12">
        <f>IF(D12&lt;&gt;0,D12-$D$29,0)</f>
        <v>4</v>
      </c>
      <c r="ED12">
        <f>F12</f>
        <v>7</v>
      </c>
      <c r="EF12">
        <f>IF(G12&lt;&gt;0,G12-E12,0)</f>
        <v>5</v>
      </c>
      <c r="EG12">
        <f>I12</f>
        <v>10</v>
      </c>
      <c r="EI12">
        <f>IF(J12&lt;&gt;0,J12-H12,0)</f>
        <v>4</v>
      </c>
      <c r="EJ12">
        <f>L12</f>
        <v>6</v>
      </c>
    </row>
    <row r="13" ht="28.5" customHeight="1">
      <c r="A13">
        <f>IF(B13&lt;&gt;0,A12+1,"")</f>
        <v>8</v>
      </c>
      <c r="B13">
        <v>8</v>
      </c>
      <c r="D13">
        <v>43363</v>
      </c>
      <c r="E13">
        <v>43367</v>
      </c>
      <c r="F13">
        <f>IF(AND(D13&lt;&gt;"",E13&lt;&gt;""),E13-D13+1,"")</f>
        <v>5</v>
      </c>
      <c r="G13">
        <v>43374</v>
      </c>
      <c r="H13">
        <v>43383</v>
      </c>
      <c r="I13">
        <f>IF(AND(G13&lt;&gt;"",H13&lt;&gt;""),H13-G13+1,"")</f>
        <v>10</v>
      </c>
      <c r="J13">
        <v>43387</v>
      </c>
      <c r="K13">
        <v>43392</v>
      </c>
      <c r="L13">
        <f>IF(AND(J13&lt;&gt;"",K13&lt;&gt;""),K13-J13+1,"")</f>
        <v>6</v>
      </c>
      <c r="EC13">
        <f>IF(D13&lt;&gt;0,D13-$D$29,0)</f>
        <v>5</v>
      </c>
      <c r="ED13">
        <f>F13</f>
        <v>5</v>
      </c>
      <c r="EF13">
        <f>IF(G13&lt;&gt;0,G13-E13,0)</f>
        <v>7</v>
      </c>
      <c r="EG13">
        <f>I13</f>
        <v>10</v>
      </c>
      <c r="EI13">
        <f>IF(J13&lt;&gt;0,J13-H13,0)</f>
        <v>4</v>
      </c>
      <c r="EJ13">
        <f>L13</f>
        <v>6</v>
      </c>
    </row>
    <row r="14" ht="28.5" customHeight="1">
      <c r="A14" t="str">
        <f>IF(B14&lt;&gt;0,A13+1,"")</f>
        <v/>
      </c>
      <c r="F14" t="str">
        <f>IF(AND(D14&lt;&gt;"",E14&lt;&gt;""),E14-D14+1,"")</f>
        <v/>
      </c>
      <c r="I14" t="str">
        <f>IF(AND(G14&lt;&gt;"",H14&lt;&gt;""),H14-G14+1,"")</f>
        <v/>
      </c>
      <c r="L14" t="str">
        <f>IF(AND(J14&lt;&gt;"",K14&lt;&gt;""),K14-J14+1,"")</f>
        <v/>
      </c>
      <c r="EC14">
        <f>IF(D14&lt;&gt;0,D14-$D$29,0)</f>
        <v>0</v>
      </c>
      <c r="ED14" t="str">
        <f>F14</f>
        <v/>
      </c>
      <c r="EF14">
        <f>IF(G14&lt;&gt;0,G14-E14,0)</f>
        <v>0</v>
      </c>
      <c r="EG14" t="str">
        <f>I14</f>
        <v/>
      </c>
      <c r="EI14">
        <f>IF(J14&lt;&gt;0,J14-H14,0)</f>
        <v>0</v>
      </c>
      <c r="EJ14" t="str">
        <f>L14</f>
        <v/>
      </c>
    </row>
    <row r="15" ht="28.5" customHeight="1">
      <c r="A15" t="str">
        <f>IF(B15&lt;&gt;0,A14+1,"")</f>
        <v/>
      </c>
      <c r="F15" t="str">
        <f>IF(AND(D15&lt;&gt;"",E15&lt;&gt;""),E15-D15+1,"")</f>
        <v/>
      </c>
      <c r="I15" t="str">
        <f>IF(AND(G15&lt;&gt;"",H15&lt;&gt;""),H15-G15+1,"")</f>
        <v/>
      </c>
      <c r="L15" t="str">
        <f>IF(AND(J15&lt;&gt;"",K15&lt;&gt;""),K15-J15+1,"")</f>
        <v/>
      </c>
      <c r="EC15">
        <f>IF(D15&lt;&gt;0,D15-$D$29,0)</f>
        <v>0</v>
      </c>
      <c r="ED15" t="str">
        <f>F15</f>
        <v/>
      </c>
      <c r="EF15">
        <f>IF(G15&lt;&gt;0,G15-E15,0)</f>
        <v>0</v>
      </c>
      <c r="EG15" t="str">
        <f>I15</f>
        <v/>
      </c>
      <c r="EI15">
        <f>IF(J15&lt;&gt;0,J15-H15,0)</f>
        <v>0</v>
      </c>
      <c r="EJ15" t="str">
        <f>L15</f>
        <v/>
      </c>
    </row>
    <row r="16" ht="28.5" customHeight="1">
      <c r="A16" t="str">
        <f>IF(B16&lt;&gt;0,A15+1,"")</f>
        <v/>
      </c>
      <c r="F16" t="str">
        <f>IF(AND(D16&lt;&gt;"",E16&lt;&gt;""),E16-D16+1,"")</f>
        <v/>
      </c>
      <c r="I16" t="str">
        <f>IF(AND(G16&lt;&gt;"",H16&lt;&gt;""),H16-G16+1,"")</f>
        <v/>
      </c>
      <c r="L16" t="str">
        <f>IF(AND(J16&lt;&gt;"",K16&lt;&gt;""),K16-J16+1,"")</f>
        <v/>
      </c>
      <c r="EC16">
        <f>IF(D16&lt;&gt;0,D16-$D$29,0)</f>
        <v>0</v>
      </c>
      <c r="ED16" t="str">
        <f>F16</f>
        <v/>
      </c>
      <c r="EF16">
        <f>IF(G16&lt;&gt;0,G16-E16,0)</f>
        <v>0</v>
      </c>
      <c r="EG16" t="str">
        <f>I16</f>
        <v/>
      </c>
      <c r="EI16">
        <f>IF(J16&lt;&gt;0,J16-H16,0)</f>
        <v>0</v>
      </c>
      <c r="EJ16" t="str">
        <f>L16</f>
        <v/>
      </c>
    </row>
    <row r="17" ht="28.5" customHeight="1">
      <c r="A17" t="str">
        <f>IF(B17&lt;&gt;0,A16+1,"")</f>
        <v/>
      </c>
      <c r="F17" t="str">
        <f>IF(AND(D17&lt;&gt;"",E17&lt;&gt;""),E17-D17+1,"")</f>
        <v/>
      </c>
      <c r="I17" t="str">
        <f>IF(AND(G17&lt;&gt;"",H17&lt;&gt;""),H17-G17+1,"")</f>
        <v/>
      </c>
      <c r="L17" t="str">
        <f>IF(AND(J17&lt;&gt;"",K17&lt;&gt;""),K17-J17+1,"")</f>
        <v/>
      </c>
      <c r="EC17">
        <f>IF(D17&lt;&gt;0,D17-$D$29,0)</f>
        <v>0</v>
      </c>
      <c r="ED17" t="str">
        <f>F17</f>
        <v/>
      </c>
      <c r="EF17">
        <f>IF(G17&lt;&gt;0,G17-E17,0)</f>
        <v>0</v>
      </c>
      <c r="EG17" t="str">
        <f>I17</f>
        <v/>
      </c>
      <c r="EI17">
        <f>IF(J17&lt;&gt;0,J17-H17,0)</f>
        <v>0</v>
      </c>
      <c r="EJ17" t="str">
        <f>L17</f>
        <v/>
      </c>
    </row>
    <row r="18" ht="28.5" customHeight="1">
      <c r="A18" t="str">
        <f>IF(B18&lt;&gt;0,A17+1,"")</f>
        <v/>
      </c>
      <c r="F18" t="str">
        <f>IF(AND(D18&lt;&gt;"",E18&lt;&gt;""),E18-D18+1,"")</f>
        <v/>
      </c>
      <c r="I18" t="str">
        <f>IF(AND(G18&lt;&gt;"",H18&lt;&gt;""),H18-G18+1,"")</f>
        <v/>
      </c>
      <c r="L18" t="str">
        <f>IF(AND(J18&lt;&gt;"",K18&lt;&gt;""),K18-J18+1,"")</f>
        <v/>
      </c>
      <c r="EC18">
        <f>IF(D18&lt;&gt;0,D18-$D$29,0)</f>
        <v>0</v>
      </c>
      <c r="ED18" t="str">
        <f>F18</f>
        <v/>
      </c>
      <c r="EF18">
        <f>IF(G18&lt;&gt;0,G18-E18,0)</f>
        <v>0</v>
      </c>
      <c r="EG18" t="str">
        <f>I18</f>
        <v/>
      </c>
      <c r="EI18">
        <f>IF(J18&lt;&gt;0,J18-H18,0)</f>
        <v>0</v>
      </c>
      <c r="EJ18" t="str">
        <f>L18</f>
        <v/>
      </c>
    </row>
    <row r="19" ht="28.5" customHeight="1">
      <c r="A19" t="str">
        <f>IF(B19&lt;&gt;0,A18+1,"")</f>
        <v/>
      </c>
      <c r="F19" t="str">
        <f>IF(AND(D19&lt;&gt;"",E19&lt;&gt;""),E19-D19+1,"")</f>
        <v/>
      </c>
      <c r="I19" t="str">
        <f>IF(AND(G19&lt;&gt;"",H19&lt;&gt;""),H19-G19+1,"")</f>
        <v/>
      </c>
      <c r="L19" t="str">
        <f>IF(AND(J19&lt;&gt;"",K19&lt;&gt;""),K19-J19+1,"")</f>
        <v/>
      </c>
      <c r="EC19">
        <f>IF(D19&lt;&gt;0,D19-$D$29,0)</f>
        <v>0</v>
      </c>
      <c r="ED19" t="str">
        <f>F19</f>
        <v/>
      </c>
      <c r="EF19">
        <f>IF(G19&lt;&gt;0,G19-E19,0)</f>
        <v>0</v>
      </c>
      <c r="EG19" t="str">
        <f>I19</f>
        <v/>
      </c>
      <c r="EI19">
        <f>IF(J19&lt;&gt;0,J19-H19,0)</f>
        <v>0</v>
      </c>
      <c r="EJ19" t="str">
        <f>L19</f>
        <v/>
      </c>
    </row>
    <row r="20" ht="28.5" customHeight="1">
      <c r="A20" t="str">
        <f>IF(B20&lt;&gt;0,A19+1,"")</f>
        <v/>
      </c>
      <c r="F20" t="str">
        <f>IF(AND(D20&lt;&gt;"",E20&lt;&gt;""),E20-D20+1,"")</f>
        <v/>
      </c>
      <c r="I20" t="str">
        <f>IF(AND(G20&lt;&gt;"",H20&lt;&gt;""),H20-G20+1,"")</f>
        <v/>
      </c>
      <c r="L20" t="str">
        <f>IF(AND(J20&lt;&gt;"",K20&lt;&gt;""),K20-J20+1,"")</f>
        <v/>
      </c>
      <c r="EC20">
        <f>IF(D20&lt;&gt;0,D20-$D$29,0)</f>
        <v>0</v>
      </c>
      <c r="ED20" t="str">
        <f>F20</f>
        <v/>
      </c>
      <c r="EF20">
        <f>IF(G20&lt;&gt;0,G20-E20,0)</f>
        <v>0</v>
      </c>
      <c r="EG20" t="str">
        <f>I20</f>
        <v/>
      </c>
      <c r="EI20">
        <f>IF(J20&lt;&gt;0,J20-H20,0)</f>
        <v>0</v>
      </c>
      <c r="EJ20" t="str">
        <f>L20</f>
        <v/>
      </c>
    </row>
    <row r="21" ht="28.5" customHeight="1">
      <c r="A21" t="str">
        <f>IF(B21&lt;&gt;0,A20+1,"")</f>
        <v/>
      </c>
      <c r="F21" t="str">
        <f>IF(AND(D21&lt;&gt;"",E21&lt;&gt;""),E21-D21+1,"")</f>
        <v/>
      </c>
      <c r="I21" t="str">
        <f>IF(AND(G21&lt;&gt;"",H21&lt;&gt;""),H21-G21+1,"")</f>
        <v/>
      </c>
      <c r="L21" t="str">
        <f>IF(AND(J21&lt;&gt;"",K21&lt;&gt;""),K21-J21+1,"")</f>
        <v/>
      </c>
      <c r="EC21">
        <f>IF(D21&lt;&gt;0,D21-$D$29,0)</f>
        <v>0</v>
      </c>
      <c r="ED21" t="str">
        <f>F21</f>
        <v/>
      </c>
      <c r="EF21">
        <f>IF(G21&lt;&gt;0,G21-E21,0)</f>
        <v>0</v>
      </c>
      <c r="EG21" t="str">
        <f>I21</f>
        <v/>
      </c>
      <c r="EI21">
        <f>IF(J21&lt;&gt;0,J21-H21,0)</f>
        <v>0</v>
      </c>
      <c r="EJ21" t="str">
        <f>L21</f>
        <v/>
      </c>
    </row>
    <row r="22" ht="28.5" customHeight="1">
      <c r="A22" t="str">
        <f>IF(B22&lt;&gt;0,A21+1,"")</f>
        <v/>
      </c>
      <c r="F22" t="str">
        <f>IF(AND(D22&lt;&gt;"",E22&lt;&gt;""),E22-D22+1,"")</f>
        <v/>
      </c>
      <c r="I22" t="str">
        <f>IF(AND(G22&lt;&gt;"",H22&lt;&gt;""),H22-G22+1,"")</f>
        <v/>
      </c>
      <c r="L22" t="str">
        <f>IF(AND(J22&lt;&gt;"",K22&lt;&gt;""),K22-J22+1,"")</f>
        <v/>
      </c>
      <c r="EC22">
        <f>IF(D22&lt;&gt;0,D22-$D$29,0)</f>
        <v>0</v>
      </c>
      <c r="ED22" t="str">
        <f>F22</f>
        <v/>
      </c>
      <c r="EF22">
        <f>IF(G22&lt;&gt;0,G22-E22,0)</f>
        <v>0</v>
      </c>
      <c r="EG22" t="str">
        <f>I22</f>
        <v/>
      </c>
      <c r="EI22">
        <f>IF(J22&lt;&gt;0,J22-H22,0)</f>
        <v>0</v>
      </c>
      <c r="EJ22" t="str">
        <f>L22</f>
        <v/>
      </c>
    </row>
    <row r="23" ht="28.5" customHeight="1">
      <c r="A23" t="str">
        <f>IF(B23&lt;&gt;0,A22+1,"")</f>
        <v/>
      </c>
      <c r="F23" t="str">
        <f>IF(AND(D23&lt;&gt;"",E23&lt;&gt;""),E23-D23+1,"")</f>
        <v/>
      </c>
      <c r="I23" t="str">
        <f>IF(AND(G23&lt;&gt;"",H23&lt;&gt;""),H23-G23+1,"")</f>
        <v/>
      </c>
      <c r="L23" t="str">
        <f>IF(AND(J23&lt;&gt;"",K23&lt;&gt;""),K23-J23+1,"")</f>
        <v/>
      </c>
      <c r="EC23">
        <f>IF(D23&lt;&gt;0,D23-$D$29,0)</f>
        <v>0</v>
      </c>
      <c r="ED23" t="str">
        <f>F23</f>
        <v/>
      </c>
      <c r="EF23">
        <f>IF(G23&lt;&gt;0,G23-E23,0)</f>
        <v>0</v>
      </c>
      <c r="EG23" t="str">
        <f>I23</f>
        <v/>
      </c>
      <c r="EI23">
        <f>IF(J23&lt;&gt;0,J23-H23,0)</f>
        <v>0</v>
      </c>
      <c r="EJ23" t="str">
        <f>L23</f>
        <v/>
      </c>
    </row>
    <row r="24" ht="28.5" customHeight="1">
      <c r="A24" t="str">
        <f>IF(B24&lt;&gt;0,A23+1,"")</f>
        <v/>
      </c>
      <c r="F24" t="str">
        <f>IF(AND(D24&lt;&gt;"",E24&lt;&gt;""),E24-D24+1,"")</f>
        <v/>
      </c>
      <c r="I24" t="str">
        <f>IF(AND(G24&lt;&gt;"",H24&lt;&gt;""),H24-G24+1,"")</f>
        <v/>
      </c>
      <c r="L24" t="str">
        <f>IF(AND(J24&lt;&gt;"",K24&lt;&gt;""),K24-J24+1,"")</f>
        <v/>
      </c>
      <c r="EC24">
        <f>IF(D24&lt;&gt;0,D24-$D$29,0)</f>
        <v>0</v>
      </c>
      <c r="ED24" t="str">
        <f>F24</f>
        <v/>
      </c>
      <c r="EF24">
        <f>IF(G24&lt;&gt;0,G24-E24,0)</f>
        <v>0</v>
      </c>
      <c r="EG24" t="str">
        <f>I24</f>
        <v/>
      </c>
      <c r="EI24">
        <f>IF(J24&lt;&gt;0,J24-H24,0)</f>
        <v>0</v>
      </c>
      <c r="EJ24" t="str">
        <f>L24</f>
        <v/>
      </c>
    </row>
    <row r="25" ht="28.5" customHeight="1">
      <c r="A25" t="str">
        <f>IF(B25&lt;&gt;0,A24+1,"")</f>
        <v/>
      </c>
      <c r="F25" t="str">
        <f>IF(AND(D25&lt;&gt;"",E25&lt;&gt;""),E25-D25+1,"")</f>
        <v/>
      </c>
      <c r="I25" t="str">
        <f>IF(AND(G25&lt;&gt;"",H25&lt;&gt;""),H25-G25+1,"")</f>
        <v/>
      </c>
      <c r="L25" t="str">
        <f>IF(AND(J25&lt;&gt;"",K25&lt;&gt;""),K25-J25+1,"")</f>
        <v/>
      </c>
      <c r="EC25">
        <f>IF(D25&lt;&gt;0,D25-$D$29,0)</f>
        <v>0</v>
      </c>
      <c r="ED25" t="str">
        <f>F25</f>
        <v/>
      </c>
      <c r="EF25">
        <f>IF(G25&lt;&gt;0,G25-E25,0)</f>
        <v>0</v>
      </c>
      <c r="EG25" t="str">
        <f>I25</f>
        <v/>
      </c>
      <c r="EI25">
        <f>IF(J25&lt;&gt;0,J25-H25,0)</f>
        <v>0</v>
      </c>
      <c r="EJ25" t="str">
        <f>L25</f>
        <v/>
      </c>
    </row>
    <row r="26" ht="28.5" customHeight="1">
      <c r="A26" t="str">
        <f>IF(B26&lt;&gt;0,A25+1,"")</f>
        <v/>
      </c>
      <c r="F26" t="str">
        <f>IF(AND(D26&lt;&gt;"",E26&lt;&gt;""),E26-D26+1,"")</f>
        <v/>
      </c>
      <c r="I26" t="str">
        <f>IF(AND(G26&lt;&gt;"",H26&lt;&gt;""),H26-G26+1,"")</f>
        <v/>
      </c>
      <c r="L26" t="str">
        <f>IF(AND(J26&lt;&gt;"",K26&lt;&gt;""),K26-J26+1,"")</f>
        <v/>
      </c>
      <c r="EC26">
        <f>IF(D26&lt;&gt;0,D26-$D$29,0)</f>
        <v>0</v>
      </c>
      <c r="ED26" t="str">
        <f>F26</f>
        <v/>
      </c>
      <c r="EF26">
        <f>IF(G26&lt;&gt;0,G26-E26,0)</f>
        <v>0</v>
      </c>
      <c r="EG26" t="str">
        <f>I26</f>
        <v/>
      </c>
      <c r="EI26">
        <f>IF(J26&lt;&gt;0,J26-H26,0)</f>
        <v>0</v>
      </c>
      <c r="EJ26" t="str">
        <f>L26</f>
        <v/>
      </c>
    </row>
    <row r="27" ht="28.5" customHeight="1"/>
    <row r="28" ht="28.5" customHeight="1"/>
    <row r="29" hidden="1" ht="39.75" customHeight="1">
      <c r="D29">
        <f>MIN(D6:D26)</f>
        <v>43358</v>
      </c>
      <c r="E29">
        <f>MAX(K6:K26)</f>
        <v>43392</v>
      </c>
      <c r="O29">
        <f>D29</f>
        <v>43358</v>
      </c>
      <c r="P29">
        <f>IF(AND(O29&lt;&gt;$E$29,O29&lt;&gt;""),O29+1,"")</f>
        <v>43359</v>
      </c>
      <c r="Q29">
        <f>IF(AND(P29&lt;&gt;$E$29,P29&lt;&gt;""),P29+1,"")</f>
        <v>43360</v>
      </c>
      <c r="R29">
        <f>IF(AND(Q29&lt;&gt;$E$29,Q29&lt;&gt;""),Q29+1,"")</f>
        <v>43361</v>
      </c>
      <c r="S29">
        <f>IF(AND(R29&lt;&gt;$E$29,R29&lt;&gt;""),R29+1,"")</f>
        <v>43362</v>
      </c>
      <c r="T29">
        <f>IF(AND(S29&lt;&gt;$E$29,S29&lt;&gt;""),S29+1,"")</f>
        <v>43363</v>
      </c>
      <c r="U29">
        <f>IF(AND(T29&lt;&gt;$E$29,T29&lt;&gt;""),T29+1,"")</f>
        <v>43364</v>
      </c>
      <c r="V29">
        <f>IF(AND(U29&lt;&gt;$E$29,U29&lt;&gt;""),U29+1,"")</f>
        <v>43365</v>
      </c>
      <c r="W29">
        <f>IF(AND(V29&lt;&gt;$E$29,V29&lt;&gt;""),V29+1,"")</f>
        <v>43366</v>
      </c>
      <c r="X29">
        <f>IF(AND(W29&lt;&gt;$E$29,W29&lt;&gt;""),W29+1,"")</f>
        <v>43367</v>
      </c>
      <c r="Y29">
        <f>IF(AND(X29&lt;&gt;$E$29,X29&lt;&gt;""),X29+1,"")</f>
        <v>43368</v>
      </c>
      <c r="Z29">
        <f>IF(AND(Y29&lt;&gt;$E$29,Y29&lt;&gt;""),Y29+1,"")</f>
        <v>43369</v>
      </c>
      <c r="AA29">
        <f>IF(AND(Z29&lt;&gt;$E$29,Z29&lt;&gt;""),Z29+1,"")</f>
        <v>43370</v>
      </c>
      <c r="AB29">
        <f>IF(AND(AA29&lt;&gt;$E$29,AA29&lt;&gt;""),AA29+1,"")</f>
        <v>43371</v>
      </c>
      <c r="AC29">
        <f>IF(AND(AB29&lt;&gt;$E$29,AB29&lt;&gt;""),AB29+1,"")</f>
        <v>43372</v>
      </c>
      <c r="AD29">
        <f>IF(AND(AC29&lt;&gt;$E$29,AC29&lt;&gt;""),AC29+1,"")</f>
        <v>43373</v>
      </c>
      <c r="AE29">
        <f>IF(AND(AD29&lt;&gt;$E$29,AD29&lt;&gt;""),AD29+1,"")</f>
        <v>43374</v>
      </c>
      <c r="AF29">
        <f>IF(AND(AE29&lt;&gt;$E$29,AE29&lt;&gt;""),AE29+1,"")</f>
        <v>43375</v>
      </c>
      <c r="AG29">
        <f>IF(AND(AF29&lt;&gt;$E$29,AF29&lt;&gt;""),AF29+1,"")</f>
        <v>43376</v>
      </c>
      <c r="AH29">
        <f>IF(AND(AG29&lt;&gt;$E$29,AG29&lt;&gt;""),AG29+1,"")</f>
        <v>43377</v>
      </c>
      <c r="AI29">
        <f>IF(AND(AH29&lt;&gt;$E$29,AH29&lt;&gt;""),AH29+1,"")</f>
        <v>43378</v>
      </c>
      <c r="AJ29">
        <f>IF(AND(AI29&lt;&gt;$E$29,AI29&lt;&gt;""),AI29+1,"")</f>
        <v>43379</v>
      </c>
      <c r="AK29">
        <f>IF(AND(AJ29&lt;&gt;$E$29,AJ29&lt;&gt;""),AJ29+1,"")</f>
        <v>43380</v>
      </c>
      <c r="AL29">
        <f>IF(AND(AK29&lt;&gt;$E$29,AK29&lt;&gt;""),AK29+1,"")</f>
        <v>43381</v>
      </c>
      <c r="AM29">
        <f>IF(AND(AL29&lt;&gt;$E$29,AL29&lt;&gt;""),AL29+1,"")</f>
        <v>43382</v>
      </c>
      <c r="AN29">
        <f>IF(AND(AM29&lt;&gt;$E$29,AM29&lt;&gt;""),AM29+1,"")</f>
        <v>43383</v>
      </c>
      <c r="AO29">
        <f>IF(AND(AN29&lt;&gt;$E$29,AN29&lt;&gt;""),AN29+1,"")</f>
        <v>43384</v>
      </c>
      <c r="AP29">
        <f>IF(AND(AO29&lt;&gt;$E$29,AO29&lt;&gt;""),AO29+1,"")</f>
        <v>43385</v>
      </c>
      <c r="AQ29">
        <f>IF(AND(AP29&lt;&gt;$E$29,AP29&lt;&gt;""),AP29+1,"")</f>
        <v>43386</v>
      </c>
      <c r="AR29">
        <f>IF(AND(AQ29&lt;&gt;$E$29,AQ29&lt;&gt;""),AQ29+1,"")</f>
        <v>43387</v>
      </c>
      <c r="AS29">
        <f>IF(AND(AR29&lt;&gt;$E$29,AR29&lt;&gt;""),AR29+1,"")</f>
        <v>43388</v>
      </c>
      <c r="AT29">
        <f>IF(AND(AS29&lt;&gt;$E$29,AS29&lt;&gt;""),AS29+1,"")</f>
        <v>43389</v>
      </c>
      <c r="AU29">
        <f>IF(AND(AT29&lt;&gt;$E$29,AT29&lt;&gt;""),AT29+1,"")</f>
        <v>43390</v>
      </c>
      <c r="AV29">
        <f>IF(AND(AU29&lt;&gt;$E$29,AU29&lt;&gt;""),AU29+1,"")</f>
        <v>43391</v>
      </c>
      <c r="AW29">
        <f>IF(AND(AV29&lt;&gt;$E$29,AV29&lt;&gt;""),AV29+1,"")</f>
        <v>43392</v>
      </c>
      <c r="AX29" t="str">
        <f>IF(AND(AW29&lt;&gt;$E$29,AW29&lt;&gt;""),AW29+1,"")</f>
        <v/>
      </c>
      <c r="AY29" t="str">
        <f>IF(AND(AX29&lt;&gt;$E$29,AX29&lt;&gt;""),AX29+1,"")</f>
        <v/>
      </c>
      <c r="AZ29" t="str">
        <f>IF(AND(AY29&lt;&gt;$E$29,AY29&lt;&gt;""),AY29+1,"")</f>
        <v/>
      </c>
      <c r="BA29" t="str">
        <f>IF(AND(AZ29&lt;&gt;$E$29,AZ29&lt;&gt;""),AZ29+1,"")</f>
        <v/>
      </c>
      <c r="BB29" t="str">
        <f>IF(AND(BA29&lt;&gt;$E$29,BA29&lt;&gt;""),BA29+1,"")</f>
        <v/>
      </c>
      <c r="BC29" t="str">
        <f>IF(AND(BB29&lt;&gt;$E$29,BB29&lt;&gt;""),BB29+1,"")</f>
        <v/>
      </c>
      <c r="BD29" t="str">
        <f>IF(AND(BC29&lt;&gt;$E$29,BC29&lt;&gt;""),BC29+1,"")</f>
        <v/>
      </c>
      <c r="BE29" t="str">
        <f>IF(AND(BD29&lt;&gt;$E$29,BD29&lt;&gt;""),BD29+1,"")</f>
        <v/>
      </c>
      <c r="BF29" t="str">
        <f>IF(AND(BE29&lt;&gt;$E$29,BE29&lt;&gt;""),BE29+1,"")</f>
        <v/>
      </c>
      <c r="BG29" t="str">
        <f>IF(AND(BF29&lt;&gt;$E$29,BF29&lt;&gt;""),BF29+1,"")</f>
        <v/>
      </c>
      <c r="BH29" t="str">
        <f>IF(AND(BG29&lt;&gt;$E$29,BG29&lt;&gt;""),BG29+1,"")</f>
        <v/>
      </c>
      <c r="BI29" t="str">
        <f>IF(AND(BH29&lt;&gt;$E$29,BH29&lt;&gt;""),BH29+1,"")</f>
        <v/>
      </c>
      <c r="BJ29" t="str">
        <f>IF(AND(BI29&lt;&gt;$E$29,BI29&lt;&gt;""),BI29+1,"")</f>
        <v/>
      </c>
      <c r="BK29" t="str">
        <f>IF(AND(BJ29&lt;&gt;$E$29,BJ29&lt;&gt;""),BJ29+1,"")</f>
        <v/>
      </c>
      <c r="BL29" t="str">
        <f>IF(AND(BK29&lt;&gt;$E$29,BK29&lt;&gt;""),BK29+1,"")</f>
        <v/>
      </c>
      <c r="BM29" t="str">
        <f>IF(AND(BL29&lt;&gt;$E$29,BL29&lt;&gt;""),BL29+1,"")</f>
        <v/>
      </c>
      <c r="BN29" t="str">
        <f>IF(AND(BM29&lt;&gt;$E$29,BM29&lt;&gt;""),BM29+1,"")</f>
        <v/>
      </c>
      <c r="BO29" t="str">
        <f>IF(AND(BN29&lt;&gt;$E$29,BN29&lt;&gt;""),BN29+1,"")</f>
        <v/>
      </c>
      <c r="BP29" t="str">
        <f>IF(AND(BO29&lt;&gt;$E$29,BO29&lt;&gt;""),BO29+1,"")</f>
        <v/>
      </c>
      <c r="BQ29" t="str">
        <f>IF(AND(BP29&lt;&gt;$E$29,BP29&lt;&gt;""),BP29+1,"")</f>
        <v/>
      </c>
      <c r="BR29" t="str">
        <f>IF(AND(BQ29&lt;&gt;$E$29,BQ29&lt;&gt;""),BQ29+1,"")</f>
        <v/>
      </c>
      <c r="BS29" t="str">
        <f>IF(AND(BR29&lt;&gt;$E$29,BR29&lt;&gt;""),BR29+1,"")</f>
        <v/>
      </c>
      <c r="BT29" t="str">
        <f>IF(AND(BS29&lt;&gt;$E$29,BS29&lt;&gt;""),BS29+1,"")</f>
        <v/>
      </c>
      <c r="BU29" t="str">
        <f>IF(AND(BT29&lt;&gt;$E$29,BT29&lt;&gt;""),BT29+1,"")</f>
        <v/>
      </c>
      <c r="BV29" t="str">
        <f>IF(AND(BU29&lt;&gt;$E$29,BU29&lt;&gt;""),BU29+1,"")</f>
        <v/>
      </c>
      <c r="BW29" t="str">
        <f>IF(AND(BV29&lt;&gt;$E$29,BV29&lt;&gt;""),BV29+1,"")</f>
        <v/>
      </c>
      <c r="BX29" t="str">
        <f>IF(AND(BW29&lt;&gt;$E$29,BW29&lt;&gt;""),BW29+1,"")</f>
        <v/>
      </c>
      <c r="BY29" t="str">
        <f>IF(AND(BX29&lt;&gt;$E$29,BX29&lt;&gt;""),BX29+1,"")</f>
        <v/>
      </c>
      <c r="BZ29" t="str">
        <f>IF(AND(BY29&lt;&gt;$E$29,BY29&lt;&gt;""),BY29+1,"")</f>
        <v/>
      </c>
      <c r="CA29" t="str">
        <f>IF(AND(BZ29&lt;&gt;$E$29,BZ29&lt;&gt;""),BZ29+1,"")</f>
        <v/>
      </c>
      <c r="CB29" t="str">
        <f>IF(AND(CA29&lt;&gt;$E$29,CA29&lt;&gt;""),CA29+1,"")</f>
        <v/>
      </c>
      <c r="CC29" t="str">
        <f>IF(AND(CB29&lt;&gt;$E$29,CB29&lt;&gt;""),CB29+1,"")</f>
        <v/>
      </c>
      <c r="CD29" t="str">
        <f>IF(AND(CC29&lt;&gt;$E$29,CC29&lt;&gt;""),CC29+1,"")</f>
        <v/>
      </c>
      <c r="CE29" t="str">
        <f>IF(AND(CD29&lt;&gt;$E$29,CD29&lt;&gt;""),CD29+1,"")</f>
        <v/>
      </c>
      <c r="CF29" t="str">
        <f>IF(AND(CE29&lt;&gt;$E$29,CE29&lt;&gt;""),CE29+1,"")</f>
        <v/>
      </c>
      <c r="CG29" t="str">
        <f>IF(AND(CF29&lt;&gt;$E$29,CF29&lt;&gt;""),CF29+1,"")</f>
        <v/>
      </c>
      <c r="CH29" t="str">
        <f>IF(AND(CG29&lt;&gt;$E$29,CG29&lt;&gt;""),CG29+1,"")</f>
        <v/>
      </c>
      <c r="CI29" t="str">
        <f>IF(AND(CH29&lt;&gt;$E$29,CH29&lt;&gt;""),CH29+1,"")</f>
        <v/>
      </c>
      <c r="CJ29" t="str">
        <f>IF(AND(CI29&lt;&gt;$E$29,CI29&lt;&gt;""),CI29+1,"")</f>
        <v/>
      </c>
      <c r="CK29" t="str">
        <f>IF(AND(CJ29&lt;&gt;$E$29,CJ29&lt;&gt;""),CJ29+1,"")</f>
        <v/>
      </c>
      <c r="CL29" t="str">
        <f>IF(AND(CK29&lt;&gt;$E$29,CK29&lt;&gt;""),CK29+1,"")</f>
        <v/>
      </c>
      <c r="CM29" t="str">
        <f>IF(AND(CL29&lt;&gt;$E$29,CL29&lt;&gt;""),CL29+1,"")</f>
        <v/>
      </c>
      <c r="CN29" t="str">
        <f>IF(AND(CM29&lt;&gt;$E$29,CM29&lt;&gt;""),CM29+1,"")</f>
        <v/>
      </c>
      <c r="CO29" t="str">
        <f>IF(AND(CN29&lt;&gt;$E$29,CN29&lt;&gt;""),CN29+1,"")</f>
        <v/>
      </c>
      <c r="CP29" t="str">
        <f>IF(AND(CO29&lt;&gt;$E$29,CO29&lt;&gt;""),CO29+1,"")</f>
        <v/>
      </c>
      <c r="CQ29" t="str">
        <f>IF(AND(CP29&lt;&gt;$E$29,CP29&lt;&gt;""),CP29+1,"")</f>
        <v/>
      </c>
      <c r="CR29" t="str">
        <f>IF(AND(CQ29&lt;&gt;$E$29,CQ29&lt;&gt;""),CQ29+1,"")</f>
        <v/>
      </c>
      <c r="CS29" t="str">
        <f>IF(AND(CR29&lt;&gt;$E$29,CR29&lt;&gt;""),CR29+1,"")</f>
        <v/>
      </c>
      <c r="CT29" t="str">
        <f>IF(AND(CS29&lt;&gt;$E$29,CS29&lt;&gt;""),CS29+1,"")</f>
        <v/>
      </c>
      <c r="CU29" t="str">
        <f>IF(AND(CT29&lt;&gt;$E$29,CT29&lt;&gt;""),CT29+1,"")</f>
        <v/>
      </c>
      <c r="CV29" t="str">
        <f>IF(AND(CU29&lt;&gt;$E$29,CU29&lt;&gt;""),CU29+1,"")</f>
        <v/>
      </c>
      <c r="CW29" t="str">
        <f>IF(AND(CV29&lt;&gt;$E$29,CV29&lt;&gt;""),CV29+1,"")</f>
        <v/>
      </c>
      <c r="CX29" t="str">
        <f>IF(AND(CW29&lt;&gt;$E$29,CW29&lt;&gt;""),CW29+1,"")</f>
        <v/>
      </c>
      <c r="CY29" t="str">
        <f>IF(AND(CX29&lt;&gt;$E$29,CX29&lt;&gt;""),CX29+1,"")</f>
        <v/>
      </c>
      <c r="CZ29" t="str">
        <f>IF(AND(CY29&lt;&gt;$E$29,CY29&lt;&gt;""),CY29+1,"")</f>
        <v/>
      </c>
      <c r="DA29" t="str">
        <f>IF(AND(CZ29&lt;&gt;$E$29,CZ29&lt;&gt;""),CZ29+1,"")</f>
        <v/>
      </c>
      <c r="DB29" t="str">
        <f>IF(AND(DA29&lt;&gt;$E$29,DA29&lt;&gt;""),DA29+1,"")</f>
        <v/>
      </c>
      <c r="DC29" t="str">
        <f>IF(AND(DB29&lt;&gt;$E$29,DB29&lt;&gt;""),DB29+1,"")</f>
        <v/>
      </c>
      <c r="DD29" t="str">
        <f>IF(AND(DC29&lt;&gt;$E$29,DC29&lt;&gt;""),DC29+1,"")</f>
        <v/>
      </c>
      <c r="DE29" t="str">
        <f>IF(AND(DD29&lt;&gt;$E$29,DD29&lt;&gt;""),DD29+1,"")</f>
        <v/>
      </c>
      <c r="DF29" t="str">
        <f>IF(AND(DE29&lt;&gt;$E$29,DE29&lt;&gt;""),DE29+1,"")</f>
        <v/>
      </c>
      <c r="DG29" t="str">
        <f>IF(AND(DF29&lt;&gt;$E$29,DF29&lt;&gt;""),DF29+1,"")</f>
        <v/>
      </c>
      <c r="DH29" t="str">
        <f>IF(AND(DG29&lt;&gt;$E$29,DG29&lt;&gt;""),DG29+1,"")</f>
        <v/>
      </c>
      <c r="DI29" t="str">
        <f>IF(AND(DH29&lt;&gt;$E$29,DH29&lt;&gt;""),DH29+1,"")</f>
        <v/>
      </c>
      <c r="DJ29" t="str">
        <f>IF(AND(DI29&lt;&gt;$E$29,DI29&lt;&gt;""),DI29+1,"")</f>
        <v/>
      </c>
      <c r="DK29" t="str">
        <f>IF(AND(DJ29&lt;&gt;$E$29,DJ29&lt;&gt;""),DJ29+1,"")</f>
        <v/>
      </c>
      <c r="DL29" t="str">
        <f>IF(AND(DK29&lt;&gt;$E$29,DK29&lt;&gt;""),DK29+1,"")</f>
        <v/>
      </c>
      <c r="DM29" t="str">
        <f>IF(AND(DL29&lt;&gt;$E$29,DL29&lt;&gt;""),DL29+1,"")</f>
        <v/>
      </c>
      <c r="DN29" t="str">
        <f>IF(AND(DM29&lt;&gt;$E$29,DM29&lt;&gt;""),DM29+1,"")</f>
        <v/>
      </c>
      <c r="DO29" t="str">
        <f>IF(AND(DN29&lt;&gt;$E$29,DN29&lt;&gt;""),DN29+1,"")</f>
        <v/>
      </c>
      <c r="DP29" t="str">
        <f>IF(AND(DO29&lt;&gt;$E$29,DO29&lt;&gt;""),DO29+1,"")</f>
        <v/>
      </c>
      <c r="DQ29" t="str">
        <f>IF(AND(DP29&lt;&gt;$E$29,DP29&lt;&gt;""),DP29+1,"")</f>
        <v/>
      </c>
      <c r="DR29" t="str">
        <f>IF(AND(DQ29&lt;&gt;$E$29,DQ29&lt;&gt;""),DQ29+1,"")</f>
        <v/>
      </c>
    </row>
    <row r="30" hidden="1" ht="39.75" customHeight="1">
      <c r="C30" t="str">
        <v>起始Year</v>
      </c>
      <c r="D30">
        <f>DAY(D29)</f>
        <v>15</v>
      </c>
      <c r="O30">
        <f>MONTH(O29)</f>
        <v>9</v>
      </c>
      <c r="P30">
        <f>IF(P29&lt;&gt;"",MONTH(P29),"")</f>
        <v>9</v>
      </c>
      <c r="Q30">
        <f>IF(Q29&lt;&gt;"",MONTH(Q29),"")</f>
        <v>9</v>
      </c>
      <c r="R30">
        <f>IF(R29&lt;&gt;"",MONTH(R29),"")</f>
        <v>9</v>
      </c>
      <c r="S30">
        <f>IF(S29&lt;&gt;"",MONTH(S29),"")</f>
        <v>9</v>
      </c>
      <c r="T30">
        <f>IF(T29&lt;&gt;"",MONTH(T29),"")</f>
        <v>9</v>
      </c>
      <c r="U30">
        <f>IF(U29&lt;&gt;"",MONTH(U29),"")</f>
        <v>9</v>
      </c>
      <c r="V30">
        <f>IF(V29&lt;&gt;"",MONTH(V29),"")</f>
        <v>9</v>
      </c>
      <c r="W30">
        <f>IF(W29&lt;&gt;"",MONTH(W29),"")</f>
        <v>9</v>
      </c>
      <c r="X30">
        <f>IF(X29&lt;&gt;"",MONTH(X29),"")</f>
        <v>9</v>
      </c>
      <c r="Y30">
        <f>IF(Y29&lt;&gt;"",MONTH(Y29),"")</f>
        <v>9</v>
      </c>
      <c r="Z30">
        <f>IF(Z29&lt;&gt;"",MONTH(Z29),"")</f>
        <v>9</v>
      </c>
      <c r="AA30">
        <f>IF(AA29&lt;&gt;"",MONTH(AA29),"")</f>
        <v>9</v>
      </c>
      <c r="AB30">
        <f>IF(AB29&lt;&gt;"",MONTH(AB29),"")</f>
        <v>9</v>
      </c>
      <c r="AC30">
        <f>IF(AC29&lt;&gt;"",MONTH(AC29),"")</f>
        <v>9</v>
      </c>
      <c r="AD30">
        <f>IF(AD29&lt;&gt;"",MONTH(AD29),"")</f>
        <v>9</v>
      </c>
      <c r="AE30">
        <f>IF(AE29&lt;&gt;"",MONTH(AE29),"")</f>
        <v>10</v>
      </c>
      <c r="AF30">
        <f>IF(AF29&lt;&gt;"",MONTH(AF29),"")</f>
        <v>10</v>
      </c>
      <c r="AG30">
        <f>IF(AG29&lt;&gt;"",MONTH(AG29),"")</f>
        <v>10</v>
      </c>
      <c r="AH30">
        <f>IF(AH29&lt;&gt;"",MONTH(AH29),"")</f>
        <v>10</v>
      </c>
      <c r="AI30">
        <f>IF(AI29&lt;&gt;"",MONTH(AI29),"")</f>
        <v>10</v>
      </c>
      <c r="AJ30">
        <f>IF(AJ29&lt;&gt;"",MONTH(AJ29),"")</f>
        <v>10</v>
      </c>
      <c r="AK30">
        <f>IF(AK29&lt;&gt;"",MONTH(AK29),"")</f>
        <v>10</v>
      </c>
      <c r="AL30">
        <f>IF(AL29&lt;&gt;"",MONTH(AL29),"")</f>
        <v>10</v>
      </c>
      <c r="AM30">
        <f>IF(AM29&lt;&gt;"",MONTH(AM29),"")</f>
        <v>10</v>
      </c>
      <c r="AN30">
        <f>IF(AN29&lt;&gt;"",MONTH(AN29),"")</f>
        <v>10</v>
      </c>
      <c r="AO30">
        <f>IF(AO29&lt;&gt;"",MONTH(AO29),"")</f>
        <v>10</v>
      </c>
      <c r="AP30">
        <f>IF(AP29&lt;&gt;"",MONTH(AP29),"")</f>
        <v>10</v>
      </c>
      <c r="AQ30">
        <f>IF(AQ29&lt;&gt;"",MONTH(AQ29),"")</f>
        <v>10</v>
      </c>
      <c r="AR30">
        <f>IF(AR29&lt;&gt;"",MONTH(AR29),"")</f>
        <v>10</v>
      </c>
      <c r="AS30">
        <f>IF(AS29&lt;&gt;"",MONTH(AS29),"")</f>
        <v>10</v>
      </c>
      <c r="AT30">
        <f>IF(AT29&lt;&gt;"",MONTH(AT29),"")</f>
        <v>10</v>
      </c>
      <c r="AU30">
        <f>IF(AU29&lt;&gt;"",MONTH(AU29),"")</f>
        <v>10</v>
      </c>
      <c r="AV30">
        <f>IF(AV29&lt;&gt;"",MONTH(AV29),"")</f>
        <v>10</v>
      </c>
      <c r="AW30">
        <f>IF(AW29&lt;&gt;"",MONTH(AW29),"")</f>
        <v>10</v>
      </c>
      <c r="AX30" t="str">
        <f>IF(AX29&lt;&gt;"",MONTH(AX29),"")</f>
        <v/>
      </c>
      <c r="AY30" t="str">
        <f>IF(AY29&lt;&gt;"",MONTH(AY29),"")</f>
        <v/>
      </c>
      <c r="AZ30" t="str">
        <f>IF(AZ29&lt;&gt;"",MONTH(AZ29),"")</f>
        <v/>
      </c>
      <c r="BA30" t="str">
        <f>IF(BA29&lt;&gt;"",MONTH(BA29),"")</f>
        <v/>
      </c>
      <c r="BB30" t="str">
        <f>IF(BB29&lt;&gt;"",MONTH(BB29),"")</f>
        <v/>
      </c>
      <c r="BC30" t="str">
        <f>IF(BC29&lt;&gt;"",MONTH(BC29),"")</f>
        <v/>
      </c>
      <c r="BD30" t="str">
        <f>IF(BD29&lt;&gt;"",MONTH(BD29),"")</f>
        <v/>
      </c>
      <c r="BE30" t="str">
        <f>IF(BE29&lt;&gt;"",MONTH(BE29),"")</f>
        <v/>
      </c>
      <c r="BF30" t="str">
        <f>IF(BF29&lt;&gt;"",MONTH(BF29),"")</f>
        <v/>
      </c>
      <c r="BG30" t="str">
        <f>IF(BG29&lt;&gt;"",MONTH(BG29),"")</f>
        <v/>
      </c>
      <c r="BH30" t="str">
        <f>IF(BH29&lt;&gt;"",MONTH(BH29),"")</f>
        <v/>
      </c>
      <c r="BI30" t="str">
        <f>IF(BI29&lt;&gt;"",MONTH(BI29),"")</f>
        <v/>
      </c>
      <c r="BJ30" t="str">
        <f>IF(BJ29&lt;&gt;"",MONTH(BJ29),"")</f>
        <v/>
      </c>
      <c r="BK30" t="str">
        <f>IF(BK29&lt;&gt;"",MONTH(BK29),"")</f>
        <v/>
      </c>
      <c r="BL30" t="str">
        <f>IF(BL29&lt;&gt;"",MONTH(BL29),"")</f>
        <v/>
      </c>
      <c r="BM30" t="str">
        <f>IF(BM29&lt;&gt;"",MONTH(BM29),"")</f>
        <v/>
      </c>
      <c r="BN30" t="str">
        <f>IF(BN29&lt;&gt;"",MONTH(BN29),"")</f>
        <v/>
      </c>
      <c r="BO30" t="str">
        <f>IF(BO29&lt;&gt;"",MONTH(BO29),"")</f>
        <v/>
      </c>
      <c r="BP30" t="str">
        <f>IF(BP29&lt;&gt;"",MONTH(BP29),"")</f>
        <v/>
      </c>
      <c r="BQ30" t="str">
        <f>IF(BQ29&lt;&gt;"",MONTH(BQ29),"")</f>
        <v/>
      </c>
      <c r="BR30" t="str">
        <f>IF(BR29&lt;&gt;"",MONTH(BR29),"")</f>
        <v/>
      </c>
      <c r="BS30" t="str">
        <f>IF(BS29&lt;&gt;"",MONTH(BS29),"")</f>
        <v/>
      </c>
      <c r="BT30" t="str">
        <f>IF(BT29&lt;&gt;"",MONTH(BT29),"")</f>
        <v/>
      </c>
      <c r="BU30" t="str">
        <f>IF(BU29&lt;&gt;"",MONTH(BU29),"")</f>
        <v/>
      </c>
      <c r="BV30" t="str">
        <f>IF(BV29&lt;&gt;"",MONTH(BV29),"")</f>
        <v/>
      </c>
      <c r="BW30" t="str">
        <f>IF(BW29&lt;&gt;"",MONTH(BW29),"")</f>
        <v/>
      </c>
      <c r="BX30" t="str">
        <f>IF(BX29&lt;&gt;"",MONTH(BX29),"")</f>
        <v/>
      </c>
      <c r="BY30" t="str">
        <f>IF(BY29&lt;&gt;"",MONTH(BY29),"")</f>
        <v/>
      </c>
      <c r="BZ30" t="str">
        <f>IF(BZ29&lt;&gt;"",MONTH(BZ29),"")</f>
        <v/>
      </c>
      <c r="CA30" t="str">
        <f>IF(CA29&lt;&gt;"",MONTH(CA29),"")</f>
        <v/>
      </c>
      <c r="CB30" t="str">
        <f>IF(CB29&lt;&gt;"",MONTH(CB29),"")</f>
        <v/>
      </c>
      <c r="CC30" t="str">
        <f>IF(CC29&lt;&gt;"",MONTH(CC29),"")</f>
        <v/>
      </c>
      <c r="CD30" t="str">
        <f>IF(CD29&lt;&gt;"",MONTH(CD29),"")</f>
        <v/>
      </c>
      <c r="CE30" t="str">
        <f>IF(CE29&lt;&gt;"",MONTH(CE29),"")</f>
        <v/>
      </c>
      <c r="CF30" t="str">
        <f>IF(CF29&lt;&gt;"",MONTH(CF29),"")</f>
        <v/>
      </c>
      <c r="CG30" t="str">
        <f>IF(CG29&lt;&gt;"",MONTH(CG29),"")</f>
        <v/>
      </c>
      <c r="CH30" t="str">
        <f>IF(CH29&lt;&gt;"",MONTH(CH29),"")</f>
        <v/>
      </c>
      <c r="CI30" t="str">
        <f>IF(CI29&lt;&gt;"",MONTH(CI29),"")</f>
        <v/>
      </c>
      <c r="CJ30" t="str">
        <f>IF(CJ29&lt;&gt;"",MONTH(CJ29),"")</f>
        <v/>
      </c>
      <c r="CK30" t="str">
        <f>IF(CK29&lt;&gt;"",MONTH(CK29),"")</f>
        <v/>
      </c>
      <c r="CL30" t="str">
        <f>IF(CL29&lt;&gt;"",MONTH(CL29),"")</f>
        <v/>
      </c>
      <c r="CM30" t="str">
        <f>IF(CM29&lt;&gt;"",MONTH(CM29),"")</f>
        <v/>
      </c>
      <c r="CN30" t="str">
        <f>IF(CN29&lt;&gt;"",MONTH(CN29),"")</f>
        <v/>
      </c>
      <c r="CO30" t="str">
        <f>IF(CO29&lt;&gt;"",MONTH(CO29),"")</f>
        <v/>
      </c>
      <c r="CP30" t="str">
        <f>IF(CP29&lt;&gt;"",MONTH(CP29),"")</f>
        <v/>
      </c>
      <c r="CQ30" t="str">
        <f>IF(CQ29&lt;&gt;"",MONTH(CQ29),"")</f>
        <v/>
      </c>
      <c r="CR30" t="str">
        <f>IF(CR29&lt;&gt;"",MONTH(CR29),"")</f>
        <v/>
      </c>
      <c r="CS30" t="str">
        <f>IF(CS29&lt;&gt;"",MONTH(CS29),"")</f>
        <v/>
      </c>
      <c r="CT30" t="str">
        <f>IF(CT29&lt;&gt;"",MONTH(CT29),"")</f>
        <v/>
      </c>
      <c r="CU30" t="str">
        <f>IF(CU29&lt;&gt;"",MONTH(CU29),"")</f>
        <v/>
      </c>
      <c r="CV30" t="str">
        <f>IF(CV29&lt;&gt;"",MONTH(CV29),"")</f>
        <v/>
      </c>
      <c r="CW30" t="str">
        <f>IF(CW29&lt;&gt;"",MONTH(CW29),"")</f>
        <v/>
      </c>
      <c r="CX30" t="str">
        <f>IF(CX29&lt;&gt;"",MONTH(CX29),"")</f>
        <v/>
      </c>
      <c r="CY30" t="str">
        <f>IF(CY29&lt;&gt;"",MONTH(CY29),"")</f>
        <v/>
      </c>
      <c r="CZ30" t="str">
        <f>IF(CZ29&lt;&gt;"",MONTH(CZ29),"")</f>
        <v/>
      </c>
      <c r="DA30" t="str">
        <f>IF(DA29&lt;&gt;"",MONTH(DA29),"")</f>
        <v/>
      </c>
      <c r="DB30" t="str">
        <f>IF(DB29&lt;&gt;"",MONTH(DB29),"")</f>
        <v/>
      </c>
      <c r="DC30" t="str">
        <f>IF(DC29&lt;&gt;"",MONTH(DC29),"")</f>
        <v/>
      </c>
      <c r="DD30" t="str">
        <f>IF(DD29&lt;&gt;"",MONTH(DD29),"")</f>
        <v/>
      </c>
      <c r="DE30" t="str">
        <f>IF(DE29&lt;&gt;"",MONTH(DE29),"")</f>
        <v/>
      </c>
      <c r="DF30" t="str">
        <f>IF(DF29&lt;&gt;"",MONTH(DF29),"")</f>
        <v/>
      </c>
      <c r="DG30" t="str">
        <f>IF(DG29&lt;&gt;"",MONTH(DG29),"")</f>
        <v/>
      </c>
      <c r="DH30" t="str">
        <f>IF(DH29&lt;&gt;"",MONTH(DH29),"")</f>
        <v/>
      </c>
      <c r="DI30" t="str">
        <f>IF(DI29&lt;&gt;"",MONTH(DI29),"")</f>
        <v/>
      </c>
      <c r="DJ30" t="str">
        <f>IF(DJ29&lt;&gt;"",MONTH(DJ29),"")</f>
        <v/>
      </c>
      <c r="DK30" t="str">
        <f>IF(DK29&lt;&gt;"",MONTH(DK29),"")</f>
        <v/>
      </c>
      <c r="DL30" t="str">
        <f>IF(DL29&lt;&gt;"",MONTH(DL29),"")</f>
        <v/>
      </c>
      <c r="DM30" t="str">
        <f>IF(DM29&lt;&gt;"",MONTH(DM29),"")</f>
        <v/>
      </c>
      <c r="DN30" t="str">
        <f>IF(DN29&lt;&gt;"",MONTH(DN29),"")</f>
        <v/>
      </c>
      <c r="DO30" t="str">
        <f>IF(DO29&lt;&gt;"",MONTH(DO29),"")</f>
        <v/>
      </c>
      <c r="DP30" t="str">
        <f>IF(DP29&lt;&gt;"",MONTH(DP29),"")</f>
        <v/>
      </c>
      <c r="DQ30" t="str">
        <f>IF(DQ29&lt;&gt;"",MONTH(DQ29),"")</f>
        <v/>
      </c>
      <c r="DR30" t="str">
        <f>IF(DR29&lt;&gt;"",MONTH(DR29),"")</f>
        <v/>
      </c>
    </row>
    <row r="31" hidden="1" ht="39.75" customHeight="1">
      <c r="C31" t="str">
        <v>起始Day</v>
      </c>
      <c r="D31">
        <f>MONTH(D29)</f>
        <v>9</v>
      </c>
      <c r="O31">
        <f>DAY(O29)</f>
        <v>15</v>
      </c>
      <c r="P31">
        <f>IF(P29&lt;&gt;"",DAY(P29),"")</f>
        <v>16</v>
      </c>
      <c r="Q31">
        <f>IF(Q29&lt;&gt;"",DAY(Q29),"")</f>
        <v>17</v>
      </c>
      <c r="R31">
        <f>IF(R29&lt;&gt;"",DAY(R29),"")</f>
        <v>18</v>
      </c>
      <c r="S31">
        <f>IF(S29&lt;&gt;"",DAY(S29),"")</f>
        <v>19</v>
      </c>
      <c r="T31">
        <f>IF(T29&lt;&gt;"",DAY(T29),"")</f>
        <v>20</v>
      </c>
      <c r="U31">
        <f>IF(U29&lt;&gt;"",DAY(U29),"")</f>
        <v>21</v>
      </c>
      <c r="V31">
        <f>IF(V29&lt;&gt;"",DAY(V29),"")</f>
        <v>22</v>
      </c>
      <c r="W31">
        <f>IF(W29&lt;&gt;"",DAY(W29),"")</f>
        <v>23</v>
      </c>
      <c r="X31">
        <f>IF(X29&lt;&gt;"",DAY(X29),"")</f>
        <v>24</v>
      </c>
      <c r="Y31">
        <f>IF(Y29&lt;&gt;"",DAY(Y29),"")</f>
        <v>25</v>
      </c>
      <c r="Z31">
        <f>IF(Z29&lt;&gt;"",DAY(Z29),"")</f>
        <v>26</v>
      </c>
      <c r="AA31">
        <f>IF(AA29&lt;&gt;"",DAY(AA29),"")</f>
        <v>27</v>
      </c>
      <c r="AB31">
        <f>IF(AB29&lt;&gt;"",DAY(AB29),"")</f>
        <v>28</v>
      </c>
      <c r="AC31">
        <f>IF(AC29&lt;&gt;"",DAY(AC29),"")</f>
        <v>29</v>
      </c>
      <c r="AD31">
        <f>IF(AD29&lt;&gt;"",DAY(AD29),"")</f>
        <v>30</v>
      </c>
      <c r="AE31">
        <f>IF(AE29&lt;&gt;"",DAY(AE29),"")</f>
        <v>1</v>
      </c>
      <c r="AF31">
        <f>IF(AF29&lt;&gt;"",DAY(AF29),"")</f>
        <v>2</v>
      </c>
      <c r="AG31">
        <f>IF(AG29&lt;&gt;"",DAY(AG29),"")</f>
        <v>3</v>
      </c>
      <c r="AH31">
        <f>IF(AH29&lt;&gt;"",DAY(AH29),"")</f>
        <v>4</v>
      </c>
      <c r="AI31">
        <f>IF(AI29&lt;&gt;"",DAY(AI29),"")</f>
        <v>5</v>
      </c>
      <c r="AJ31">
        <f>IF(AJ29&lt;&gt;"",DAY(AJ29),"")</f>
        <v>6</v>
      </c>
      <c r="AK31">
        <f>IF(AK29&lt;&gt;"",DAY(AK29),"")</f>
        <v>7</v>
      </c>
      <c r="AL31">
        <f>IF(AL29&lt;&gt;"",DAY(AL29),"")</f>
        <v>8</v>
      </c>
      <c r="AM31">
        <f>IF(AM29&lt;&gt;"",DAY(AM29),"")</f>
        <v>9</v>
      </c>
      <c r="AN31">
        <f>IF(AN29&lt;&gt;"",DAY(AN29),"")</f>
        <v>10</v>
      </c>
      <c r="AO31">
        <f>IF(AO29&lt;&gt;"",DAY(AO29),"")</f>
        <v>11</v>
      </c>
      <c r="AP31">
        <f>IF(AP29&lt;&gt;"",DAY(AP29),"")</f>
        <v>12</v>
      </c>
      <c r="AQ31">
        <f>IF(AQ29&lt;&gt;"",DAY(AQ29),"")</f>
        <v>13</v>
      </c>
      <c r="AR31">
        <f>IF(AR29&lt;&gt;"",DAY(AR29),"")</f>
        <v>14</v>
      </c>
      <c r="AS31">
        <f>IF(AS29&lt;&gt;"",DAY(AS29),"")</f>
        <v>15</v>
      </c>
      <c r="AT31">
        <f>IF(AT29&lt;&gt;"",DAY(AT29),"")</f>
        <v>16</v>
      </c>
      <c r="AU31">
        <f>IF(AU29&lt;&gt;"",DAY(AU29),"")</f>
        <v>17</v>
      </c>
      <c r="AV31">
        <f>IF(AV29&lt;&gt;"",DAY(AV29),"")</f>
        <v>18</v>
      </c>
      <c r="AW31">
        <f>IF(AW29&lt;&gt;"",DAY(AW29),"")</f>
        <v>19</v>
      </c>
      <c r="AX31" t="str">
        <f>IF(AX29&lt;&gt;"",DAY(AX29),"")</f>
        <v/>
      </c>
      <c r="AY31" t="str">
        <f>IF(AY29&lt;&gt;"",DAY(AY29),"")</f>
        <v/>
      </c>
      <c r="AZ31" t="str">
        <f>IF(AZ29&lt;&gt;"",DAY(AZ29),"")</f>
        <v/>
      </c>
      <c r="BA31" t="str">
        <f>IF(BA29&lt;&gt;"",DAY(BA29),"")</f>
        <v/>
      </c>
      <c r="BB31" t="str">
        <f>IF(BB29&lt;&gt;"",DAY(BB29),"")</f>
        <v/>
      </c>
      <c r="BC31" t="str">
        <f>IF(BC29&lt;&gt;"",DAY(BC29),"")</f>
        <v/>
      </c>
      <c r="BD31" t="str">
        <f>IF(BD29&lt;&gt;"",DAY(BD29),"")</f>
        <v/>
      </c>
      <c r="BE31" t="str">
        <f>IF(BE29&lt;&gt;"",DAY(BE29),"")</f>
        <v/>
      </c>
      <c r="BF31" t="str">
        <f>IF(BF29&lt;&gt;"",DAY(BF29),"")</f>
        <v/>
      </c>
      <c r="BG31" t="str">
        <f>IF(BG29&lt;&gt;"",DAY(BG29),"")</f>
        <v/>
      </c>
      <c r="BH31" t="str">
        <f>IF(BH29&lt;&gt;"",DAY(BH29),"")</f>
        <v/>
      </c>
      <c r="BI31" t="str">
        <f>IF(BI29&lt;&gt;"",DAY(BI29),"")</f>
        <v/>
      </c>
      <c r="BJ31" t="str">
        <f>IF(BJ29&lt;&gt;"",DAY(BJ29),"")</f>
        <v/>
      </c>
      <c r="BK31" t="str">
        <f>IF(BK29&lt;&gt;"",DAY(BK29),"")</f>
        <v/>
      </c>
      <c r="BL31" t="str">
        <f>IF(BL29&lt;&gt;"",DAY(BL29),"")</f>
        <v/>
      </c>
      <c r="BM31" t="str">
        <f>IF(BM29&lt;&gt;"",DAY(BM29),"")</f>
        <v/>
      </c>
      <c r="BN31" t="str">
        <f>IF(BN29&lt;&gt;"",DAY(BN29),"")</f>
        <v/>
      </c>
      <c r="BO31" t="str">
        <f>IF(BO29&lt;&gt;"",DAY(BO29),"")</f>
        <v/>
      </c>
      <c r="BP31" t="str">
        <f>IF(BP29&lt;&gt;"",DAY(BP29),"")</f>
        <v/>
      </c>
      <c r="BQ31" t="str">
        <f>IF(BQ29&lt;&gt;"",DAY(BQ29),"")</f>
        <v/>
      </c>
      <c r="BR31" t="str">
        <f>IF(BR29&lt;&gt;"",DAY(BR29),"")</f>
        <v/>
      </c>
      <c r="BS31" t="str">
        <f>IF(BS29&lt;&gt;"",DAY(BS29),"")</f>
        <v/>
      </c>
      <c r="BT31" t="str">
        <f>IF(BT29&lt;&gt;"",DAY(BT29),"")</f>
        <v/>
      </c>
      <c r="BU31" t="str">
        <f>IF(BU29&lt;&gt;"",DAY(BU29),"")</f>
        <v/>
      </c>
      <c r="BV31" t="str">
        <f>IF(BV29&lt;&gt;"",DAY(BV29),"")</f>
        <v/>
      </c>
      <c r="BW31" t="str">
        <f>IF(BW29&lt;&gt;"",DAY(BW29),"")</f>
        <v/>
      </c>
      <c r="BX31" t="str">
        <f>IF(BX29&lt;&gt;"",DAY(BX29),"")</f>
        <v/>
      </c>
      <c r="BY31" t="str">
        <f>IF(BY29&lt;&gt;"",DAY(BY29),"")</f>
        <v/>
      </c>
      <c r="BZ31" t="str">
        <f>IF(BZ29&lt;&gt;"",DAY(BZ29),"")</f>
        <v/>
      </c>
      <c r="CA31" t="str">
        <f>IF(CA29&lt;&gt;"",DAY(CA29),"")</f>
        <v/>
      </c>
      <c r="CB31" t="str">
        <f>IF(CB29&lt;&gt;"",DAY(CB29),"")</f>
        <v/>
      </c>
      <c r="CC31" t="str">
        <f>IF(CC29&lt;&gt;"",DAY(CC29),"")</f>
        <v/>
      </c>
      <c r="CD31" t="str">
        <f>IF(CD29&lt;&gt;"",DAY(CD29),"")</f>
        <v/>
      </c>
      <c r="CE31" t="str">
        <f>IF(CE29&lt;&gt;"",DAY(CE29),"")</f>
        <v/>
      </c>
      <c r="CF31" t="str">
        <f>IF(CF29&lt;&gt;"",DAY(CF29),"")</f>
        <v/>
      </c>
      <c r="CG31" t="str">
        <f>IF(CG29&lt;&gt;"",DAY(CG29),"")</f>
        <v/>
      </c>
      <c r="CH31" t="str">
        <f>IF(CH29&lt;&gt;"",DAY(CH29),"")</f>
        <v/>
      </c>
      <c r="CI31" t="str">
        <f>IF(CI29&lt;&gt;"",DAY(CI29),"")</f>
        <v/>
      </c>
      <c r="CJ31" t="str">
        <f>IF(CJ29&lt;&gt;"",DAY(CJ29),"")</f>
        <v/>
      </c>
      <c r="CK31" t="str">
        <f>IF(CK29&lt;&gt;"",DAY(CK29),"")</f>
        <v/>
      </c>
      <c r="CL31" t="str">
        <f>IF(CL29&lt;&gt;"",DAY(CL29),"")</f>
        <v/>
      </c>
      <c r="CM31" t="str">
        <f>IF(CM29&lt;&gt;"",DAY(CM29),"")</f>
        <v/>
      </c>
      <c r="CN31" t="str">
        <f>IF(CN29&lt;&gt;"",DAY(CN29),"")</f>
        <v/>
      </c>
      <c r="CO31" t="str">
        <f>IF(CO29&lt;&gt;"",DAY(CO29),"")</f>
        <v/>
      </c>
      <c r="CP31" t="str">
        <f>IF(CP29&lt;&gt;"",DAY(CP29),"")</f>
        <v/>
      </c>
      <c r="CQ31" t="str">
        <f>IF(CQ29&lt;&gt;"",DAY(CQ29),"")</f>
        <v/>
      </c>
      <c r="CR31" t="str">
        <f>IF(CR29&lt;&gt;"",DAY(CR29),"")</f>
        <v/>
      </c>
      <c r="CS31" t="str">
        <f>IF(CS29&lt;&gt;"",DAY(CS29),"")</f>
        <v/>
      </c>
      <c r="CT31" t="str">
        <f>IF(CT29&lt;&gt;"",DAY(CT29),"")</f>
        <v/>
      </c>
      <c r="CU31" t="str">
        <f>IF(CU29&lt;&gt;"",DAY(CU29),"")</f>
        <v/>
      </c>
      <c r="CV31" t="str">
        <f>IF(CV29&lt;&gt;"",DAY(CV29),"")</f>
        <v/>
      </c>
      <c r="CW31" t="str">
        <f>IF(CW29&lt;&gt;"",DAY(CW29),"")</f>
        <v/>
      </c>
      <c r="CX31" t="str">
        <f>IF(CX29&lt;&gt;"",DAY(CX29),"")</f>
        <v/>
      </c>
      <c r="CY31" t="str">
        <f>IF(CY29&lt;&gt;"",DAY(CY29),"")</f>
        <v/>
      </c>
      <c r="CZ31" t="str">
        <f>IF(CZ29&lt;&gt;"",DAY(CZ29),"")</f>
        <v/>
      </c>
      <c r="DA31" t="str">
        <f>IF(DA29&lt;&gt;"",DAY(DA29),"")</f>
        <v/>
      </c>
      <c r="DB31" t="str">
        <f>IF(DB29&lt;&gt;"",DAY(DB29),"")</f>
        <v/>
      </c>
      <c r="DC31" t="str">
        <f>IF(DC29&lt;&gt;"",DAY(DC29),"")</f>
        <v/>
      </c>
      <c r="DD31" t="str">
        <f>IF(DD29&lt;&gt;"",DAY(DD29),"")</f>
        <v/>
      </c>
      <c r="DE31" t="str">
        <f>IF(DE29&lt;&gt;"",DAY(DE29),"")</f>
        <v/>
      </c>
      <c r="DF31" t="str">
        <f>IF(DF29&lt;&gt;"",DAY(DF29),"")</f>
        <v/>
      </c>
      <c r="DG31" t="str">
        <f>IF(DG29&lt;&gt;"",DAY(DG29),"")</f>
        <v/>
      </c>
      <c r="DH31" t="str">
        <f>IF(DH29&lt;&gt;"",DAY(DH29),"")</f>
        <v/>
      </c>
      <c r="DI31" t="str">
        <f>IF(DI29&lt;&gt;"",DAY(DI29),"")</f>
        <v/>
      </c>
      <c r="DJ31" t="str">
        <f>IF(DJ29&lt;&gt;"",DAY(DJ29),"")</f>
        <v/>
      </c>
      <c r="DK31" t="str">
        <f>IF(DK29&lt;&gt;"",DAY(DK29),"")</f>
        <v/>
      </c>
      <c r="DL31" t="str">
        <f>IF(DL29&lt;&gt;"",DAY(DL29),"")</f>
        <v/>
      </c>
      <c r="DM31" t="str">
        <f>IF(DM29&lt;&gt;"",DAY(DM29),"")</f>
        <v/>
      </c>
      <c r="DN31" t="str">
        <f>IF(DN29&lt;&gt;"",DAY(DN29),"")</f>
        <v/>
      </c>
      <c r="DO31" t="str">
        <f>IF(DO29&lt;&gt;"",DAY(DO29),"")</f>
        <v/>
      </c>
      <c r="DP31" t="str">
        <f>IF(DP29&lt;&gt;"",DAY(DP29),"")</f>
        <v/>
      </c>
      <c r="DQ31" t="str">
        <f>IF(DQ29&lt;&gt;"",DAY(DQ29),"")</f>
        <v/>
      </c>
      <c r="DR31" t="str">
        <f>IF(DR29&lt;&gt;"",DAY(DR29),"")</f>
        <v/>
      </c>
    </row>
    <row r="32" hidden="1" ht="39.75" customHeight="1">
      <c r="D32" t="str">
        <v>总Duration</v>
      </c>
      <c r="E32">
        <f>E29-D29</f>
        <v>34</v>
      </c>
      <c r="O32">
        <f>IF(O29&lt;&gt;"",WEEKDAY(O29,2),"")</f>
        <v>6</v>
      </c>
      <c r="P32">
        <f>IF(P29&lt;&gt;"",WEEKDAY(P29,2),"")</f>
        <v>7</v>
      </c>
      <c r="Q32">
        <f>IF(Q29&lt;&gt;"",WEEKDAY(Q29,2),"")</f>
        <v>1</v>
      </c>
      <c r="R32">
        <f>IF(R29&lt;&gt;"",WEEKDAY(R29,2),"")</f>
        <v>2</v>
      </c>
      <c r="S32">
        <f>IF(S29&lt;&gt;"",WEEKDAY(S29,2),"")</f>
        <v>3</v>
      </c>
      <c r="T32">
        <f>IF(T29&lt;&gt;"",WEEKDAY(T29,2),"")</f>
        <v>4</v>
      </c>
      <c r="U32">
        <f>IF(U29&lt;&gt;"",WEEKDAY(U29,2),"")</f>
        <v>5</v>
      </c>
      <c r="V32">
        <f>IF(V29&lt;&gt;"",WEEKDAY(V29,2),"")</f>
        <v>6</v>
      </c>
      <c r="W32">
        <f>IF(W29&lt;&gt;"",WEEKDAY(W29,2),"")</f>
        <v>7</v>
      </c>
      <c r="X32">
        <f>IF(X29&lt;&gt;"",WEEKDAY(X29,2),"")</f>
        <v>1</v>
      </c>
      <c r="Y32">
        <f>IF(Y29&lt;&gt;"",WEEKDAY(Y29,2),"")</f>
        <v>2</v>
      </c>
      <c r="Z32">
        <f>IF(Z29&lt;&gt;"",WEEKDAY(Z29,2),"")</f>
        <v>3</v>
      </c>
      <c r="AA32">
        <f>IF(AA29&lt;&gt;"",WEEKDAY(AA29,2),"")</f>
        <v>4</v>
      </c>
      <c r="AB32">
        <f>IF(AB29&lt;&gt;"",WEEKDAY(AB29,2),"")</f>
        <v>5</v>
      </c>
      <c r="AC32">
        <f>IF(AC29&lt;&gt;"",WEEKDAY(AC29,2),"")</f>
        <v>6</v>
      </c>
      <c r="AD32">
        <f>IF(AD29&lt;&gt;"",WEEKDAY(AD29,2),"")</f>
        <v>7</v>
      </c>
      <c r="AE32">
        <f>IF(AE29&lt;&gt;"",WEEKDAY(AE29,2),"")</f>
        <v>1</v>
      </c>
      <c r="AF32">
        <f>IF(AF29&lt;&gt;"",WEEKDAY(AF29,2),"")</f>
        <v>2</v>
      </c>
      <c r="AG32">
        <f>IF(AG29&lt;&gt;"",WEEKDAY(AG29,2),"")</f>
        <v>3</v>
      </c>
      <c r="AH32">
        <f>IF(AH29&lt;&gt;"",WEEKDAY(AH29,2),"")</f>
        <v>4</v>
      </c>
      <c r="AI32">
        <f>IF(AI29&lt;&gt;"",WEEKDAY(AI29,2),"")</f>
        <v>5</v>
      </c>
      <c r="AJ32">
        <f>IF(AJ29&lt;&gt;"",WEEKDAY(AJ29,2),"")</f>
        <v>6</v>
      </c>
      <c r="AK32">
        <f>IF(AK29&lt;&gt;"",WEEKDAY(AK29,2),"")</f>
        <v>7</v>
      </c>
      <c r="AL32">
        <f>IF(AL29&lt;&gt;"",WEEKDAY(AL29,2),"")</f>
        <v>1</v>
      </c>
      <c r="AM32">
        <f>IF(AM29&lt;&gt;"",WEEKDAY(AM29,2),"")</f>
        <v>2</v>
      </c>
      <c r="AN32">
        <f>IF(AN29&lt;&gt;"",WEEKDAY(AN29,2),"")</f>
        <v>3</v>
      </c>
      <c r="AO32">
        <f>IF(AO29&lt;&gt;"",WEEKDAY(AO29,2),"")</f>
        <v>4</v>
      </c>
      <c r="AP32">
        <f>IF(AP29&lt;&gt;"",WEEKDAY(AP29,2),"")</f>
        <v>5</v>
      </c>
      <c r="AQ32">
        <f>IF(AQ29&lt;&gt;"",WEEKDAY(AQ29,2),"")</f>
        <v>6</v>
      </c>
      <c r="AR32">
        <f>IF(AR29&lt;&gt;"",WEEKDAY(AR29,2),"")</f>
        <v>7</v>
      </c>
      <c r="AS32">
        <f>IF(AS29&lt;&gt;"",WEEKDAY(AS29,2),"")</f>
        <v>1</v>
      </c>
      <c r="AT32">
        <f>IF(AT29&lt;&gt;"",WEEKDAY(AT29,2),"")</f>
        <v>2</v>
      </c>
      <c r="AU32">
        <f>IF(AU29&lt;&gt;"",WEEKDAY(AU29,2),"")</f>
        <v>3</v>
      </c>
      <c r="AV32">
        <f>IF(AV29&lt;&gt;"",WEEKDAY(AV29,2),"")</f>
        <v>4</v>
      </c>
      <c r="AW32">
        <f>IF(AW29&lt;&gt;"",WEEKDAY(AW29,2),"")</f>
        <v>5</v>
      </c>
      <c r="AX32" t="str">
        <f>IF(AX29&lt;&gt;"",WEEKDAY(AX29,2),"")</f>
        <v/>
      </c>
      <c r="AY32" t="str">
        <f>IF(AY29&lt;&gt;"",WEEKDAY(AY29,2),"")</f>
        <v/>
      </c>
      <c r="AZ32" t="str">
        <f>IF(AZ29&lt;&gt;"",WEEKDAY(AZ29,2),"")</f>
        <v/>
      </c>
      <c r="BA32" t="str">
        <f>IF(BA29&lt;&gt;"",WEEKDAY(BA29,2),"")</f>
        <v/>
      </c>
      <c r="BB32" t="str">
        <f>IF(BB29&lt;&gt;"",WEEKDAY(BB29,2),"")</f>
        <v/>
      </c>
      <c r="BC32" t="str">
        <f>IF(BC29&lt;&gt;"",WEEKDAY(BC29,2),"")</f>
        <v/>
      </c>
      <c r="BD32" t="str">
        <f>IF(BD29&lt;&gt;"",WEEKDAY(BD29,2),"")</f>
        <v/>
      </c>
      <c r="BE32" t="str">
        <f>IF(BE29&lt;&gt;"",WEEKDAY(BE29,2),"")</f>
        <v/>
      </c>
      <c r="BF32" t="str">
        <f>IF(BF29&lt;&gt;"",WEEKDAY(BF29,2),"")</f>
        <v/>
      </c>
      <c r="BG32" t="str">
        <f>IF(BG29&lt;&gt;"",WEEKDAY(BG29,2),"")</f>
        <v/>
      </c>
      <c r="BH32" t="str">
        <f>IF(BH29&lt;&gt;"",WEEKDAY(BH29,2),"")</f>
        <v/>
      </c>
      <c r="BI32" t="str">
        <f>IF(BI29&lt;&gt;"",WEEKDAY(BI29,2),"")</f>
        <v/>
      </c>
      <c r="BJ32" t="str">
        <f>IF(BJ29&lt;&gt;"",WEEKDAY(BJ29,2),"")</f>
        <v/>
      </c>
      <c r="BK32" t="str">
        <f>IF(BK29&lt;&gt;"",WEEKDAY(BK29,2),"")</f>
        <v/>
      </c>
      <c r="BL32" t="str">
        <f>IF(BL29&lt;&gt;"",WEEKDAY(BL29,2),"")</f>
        <v/>
      </c>
      <c r="BM32" t="str">
        <f>IF(BM29&lt;&gt;"",WEEKDAY(BM29,2),"")</f>
        <v/>
      </c>
      <c r="BN32" t="str">
        <f>IF(BN29&lt;&gt;"",WEEKDAY(BN29,2),"")</f>
        <v/>
      </c>
      <c r="BO32" t="str">
        <f>IF(BO29&lt;&gt;"",WEEKDAY(BO29,2),"")</f>
        <v/>
      </c>
      <c r="BP32" t="str">
        <f>IF(BP29&lt;&gt;"",WEEKDAY(BP29,2),"")</f>
        <v/>
      </c>
      <c r="BQ32" t="str">
        <f>IF(BQ29&lt;&gt;"",WEEKDAY(BQ29,2),"")</f>
        <v/>
      </c>
      <c r="BR32" t="str">
        <f>IF(BR29&lt;&gt;"",WEEKDAY(BR29,2),"")</f>
        <v/>
      </c>
      <c r="BS32" t="str">
        <f>IF(BS29&lt;&gt;"",WEEKDAY(BS29,2),"")</f>
        <v/>
      </c>
      <c r="BT32" t="str">
        <f>IF(BT29&lt;&gt;"",WEEKDAY(BT29,2),"")</f>
        <v/>
      </c>
      <c r="BU32" t="str">
        <f>IF(BU29&lt;&gt;"",WEEKDAY(BU29,2),"")</f>
        <v/>
      </c>
      <c r="BV32" t="str">
        <f>IF(BV29&lt;&gt;"",WEEKDAY(BV29,2),"")</f>
        <v/>
      </c>
      <c r="BW32" t="str">
        <f>IF(BW29&lt;&gt;"",WEEKDAY(BW29,2),"")</f>
        <v/>
      </c>
      <c r="BX32" t="str">
        <f>IF(BX29&lt;&gt;"",WEEKDAY(BX29,2),"")</f>
        <v/>
      </c>
      <c r="BY32" t="str">
        <f>IF(BY29&lt;&gt;"",WEEKDAY(BY29,2),"")</f>
        <v/>
      </c>
      <c r="BZ32" t="str">
        <f>IF(BZ29&lt;&gt;"",WEEKDAY(BZ29,2),"")</f>
        <v/>
      </c>
      <c r="CA32" t="str">
        <f>IF(CA29&lt;&gt;"",WEEKDAY(CA29,2),"")</f>
        <v/>
      </c>
      <c r="CB32" t="str">
        <f>IF(CB29&lt;&gt;"",WEEKDAY(CB29,2),"")</f>
        <v/>
      </c>
      <c r="CC32" t="str">
        <f>IF(CC29&lt;&gt;"",WEEKDAY(CC29,2),"")</f>
        <v/>
      </c>
      <c r="CD32" t="str">
        <f>IF(CD29&lt;&gt;"",WEEKDAY(CD29,2),"")</f>
        <v/>
      </c>
      <c r="CE32" t="str">
        <f>IF(CE29&lt;&gt;"",WEEKDAY(CE29,2),"")</f>
        <v/>
      </c>
      <c r="CF32" t="str">
        <f>IF(CF29&lt;&gt;"",WEEKDAY(CF29,2),"")</f>
        <v/>
      </c>
      <c r="CG32" t="str">
        <f>IF(CG29&lt;&gt;"",WEEKDAY(CG29,2),"")</f>
        <v/>
      </c>
      <c r="CH32" t="str">
        <f>IF(CH29&lt;&gt;"",WEEKDAY(CH29,2),"")</f>
        <v/>
      </c>
      <c r="CI32" t="str">
        <f>IF(CI29&lt;&gt;"",WEEKDAY(CI29,2),"")</f>
        <v/>
      </c>
      <c r="CJ32" t="str">
        <f>IF(CJ29&lt;&gt;"",WEEKDAY(CJ29,2),"")</f>
        <v/>
      </c>
      <c r="CK32" t="str">
        <f>IF(CK29&lt;&gt;"",WEEKDAY(CK29,2),"")</f>
        <v/>
      </c>
      <c r="CL32" t="str">
        <f>IF(CL29&lt;&gt;"",WEEKDAY(CL29,2),"")</f>
        <v/>
      </c>
      <c r="CM32" t="str">
        <f>IF(CM29&lt;&gt;"",WEEKDAY(CM29,2),"")</f>
        <v/>
      </c>
      <c r="CN32" t="str">
        <f>IF(CN29&lt;&gt;"",WEEKDAY(CN29,2),"")</f>
        <v/>
      </c>
      <c r="CO32" t="str">
        <f>IF(CO29&lt;&gt;"",WEEKDAY(CO29,2),"")</f>
        <v/>
      </c>
      <c r="CP32" t="str">
        <f>IF(CP29&lt;&gt;"",WEEKDAY(CP29,2),"")</f>
        <v/>
      </c>
      <c r="CQ32" t="str">
        <f>IF(CQ29&lt;&gt;"",WEEKDAY(CQ29,2),"")</f>
        <v/>
      </c>
      <c r="CR32" t="str">
        <f>IF(CR29&lt;&gt;"",WEEKDAY(CR29,2),"")</f>
        <v/>
      </c>
      <c r="CS32" t="str">
        <f>IF(CS29&lt;&gt;"",WEEKDAY(CS29,2),"")</f>
        <v/>
      </c>
      <c r="CT32" t="str">
        <f>IF(CT29&lt;&gt;"",WEEKDAY(CT29,2),"")</f>
        <v/>
      </c>
      <c r="CU32" t="str">
        <f>IF(CU29&lt;&gt;"",WEEKDAY(CU29,2),"")</f>
        <v/>
      </c>
      <c r="CV32" t="str">
        <f>IF(CV29&lt;&gt;"",WEEKDAY(CV29,2),"")</f>
        <v/>
      </c>
      <c r="CW32" t="str">
        <f>IF(CW29&lt;&gt;"",WEEKDAY(CW29,2),"")</f>
        <v/>
      </c>
      <c r="CX32" t="str">
        <f>IF(CX29&lt;&gt;"",WEEKDAY(CX29,2),"")</f>
        <v/>
      </c>
      <c r="CY32" t="str">
        <f>IF(CY29&lt;&gt;"",WEEKDAY(CY29,2),"")</f>
        <v/>
      </c>
      <c r="CZ32" t="str">
        <f>IF(CZ29&lt;&gt;"",WEEKDAY(CZ29,2),"")</f>
        <v/>
      </c>
      <c r="DA32" t="str">
        <f>IF(DA29&lt;&gt;"",WEEKDAY(DA29,2),"")</f>
        <v/>
      </c>
      <c r="DB32" t="str">
        <f>IF(DB29&lt;&gt;"",WEEKDAY(DB29,2),"")</f>
        <v/>
      </c>
      <c r="DC32" t="str">
        <f>IF(DC29&lt;&gt;"",WEEKDAY(DC29,2),"")</f>
        <v/>
      </c>
      <c r="DD32" t="str">
        <f>IF(DD29&lt;&gt;"",WEEKDAY(DD29,2),"")</f>
        <v/>
      </c>
      <c r="DE32" t="str">
        <f>IF(DE29&lt;&gt;"",WEEKDAY(DE29,2),"")</f>
        <v/>
      </c>
      <c r="DF32" t="str">
        <f>IF(DF29&lt;&gt;"",WEEKDAY(DF29,2),"")</f>
        <v/>
      </c>
      <c r="DG32" t="str">
        <f>IF(DG29&lt;&gt;"",WEEKDAY(DG29,2),"")</f>
        <v/>
      </c>
      <c r="DH32" t="str">
        <f>IF(DH29&lt;&gt;"",WEEKDAY(DH29,2),"")</f>
        <v/>
      </c>
      <c r="DI32" t="str">
        <f>IF(DI29&lt;&gt;"",WEEKDAY(DI29,2),"")</f>
        <v/>
      </c>
      <c r="DJ32" t="str">
        <f>IF(DJ29&lt;&gt;"",WEEKDAY(DJ29,2),"")</f>
        <v/>
      </c>
      <c r="DK32" t="str">
        <f>IF(DK29&lt;&gt;"",WEEKDAY(DK29,2),"")</f>
        <v/>
      </c>
      <c r="DL32" t="str">
        <f>IF(DL29&lt;&gt;"",WEEKDAY(DL29,2),"")</f>
        <v/>
      </c>
      <c r="DM32" t="str">
        <f>IF(DM29&lt;&gt;"",WEEKDAY(DM29,2),"")</f>
        <v/>
      </c>
      <c r="DN32" t="str">
        <f>IF(DN29&lt;&gt;"",WEEKDAY(DN29,2),"")</f>
        <v/>
      </c>
      <c r="DO32" t="str">
        <f>IF(DO29&lt;&gt;"",WEEKDAY(DO29,2),"")</f>
        <v/>
      </c>
      <c r="DP32" t="str">
        <f>IF(DP29&lt;&gt;"",WEEKDAY(DP29,2),"")</f>
        <v/>
      </c>
      <c r="DQ32" t="str">
        <f>IF(DQ29&lt;&gt;"",WEEKDAY(DQ29,2),"")</f>
        <v/>
      </c>
      <c r="DR32" t="str">
        <f>IF(DR29&lt;&gt;"",WEEKDAY(DR29,2),"")</f>
        <v/>
      </c>
    </row>
    <row r="33" hidden="1" ht="39.75" customHeight="1">
      <c r="B33">
        <v>1</v>
      </c>
      <c r="C33">
        <v>2</v>
      </c>
      <c r="D33">
        <v>3</v>
      </c>
      <c r="E33">
        <v>4</v>
      </c>
      <c r="F33">
        <v>5</v>
      </c>
      <c r="M33">
        <v>6</v>
      </c>
      <c r="N33">
        <v>7</v>
      </c>
      <c r="O33">
        <v>1</v>
      </c>
      <c r="P33">
        <v>2</v>
      </c>
      <c r="Q33">
        <v>3</v>
      </c>
      <c r="R33">
        <v>4</v>
      </c>
      <c r="S33">
        <v>5</v>
      </c>
      <c r="T33">
        <v>6</v>
      </c>
      <c r="U33">
        <v>7</v>
      </c>
      <c r="V33">
        <v>8</v>
      </c>
      <c r="W33">
        <v>9</v>
      </c>
      <c r="X33">
        <v>10</v>
      </c>
      <c r="Y33">
        <v>11</v>
      </c>
      <c r="Z33">
        <v>12</v>
      </c>
      <c r="AA33">
        <v>13</v>
      </c>
      <c r="AB33">
        <v>14</v>
      </c>
      <c r="AC33">
        <v>15</v>
      </c>
      <c r="AD33">
        <v>16</v>
      </c>
      <c r="AE33">
        <v>17</v>
      </c>
      <c r="AF33">
        <v>18</v>
      </c>
      <c r="AG33">
        <v>19</v>
      </c>
      <c r="AH33">
        <v>20</v>
      </c>
      <c r="AI33">
        <v>21</v>
      </c>
      <c r="AJ33">
        <v>22</v>
      </c>
      <c r="AK33">
        <v>23</v>
      </c>
      <c r="AL33">
        <v>24</v>
      </c>
      <c r="AM33">
        <v>25</v>
      </c>
      <c r="AN33">
        <v>26</v>
      </c>
      <c r="AO33">
        <v>27</v>
      </c>
      <c r="AP33">
        <v>28</v>
      </c>
      <c r="AQ33">
        <v>29</v>
      </c>
      <c r="AR33">
        <v>30</v>
      </c>
      <c r="AS33">
        <v>31</v>
      </c>
      <c r="AT33">
        <v>32</v>
      </c>
      <c r="AU33">
        <v>33</v>
      </c>
      <c r="AV33">
        <v>34</v>
      </c>
      <c r="AW33">
        <v>35</v>
      </c>
      <c r="AX33">
        <v>36</v>
      </c>
      <c r="AY33">
        <v>37</v>
      </c>
      <c r="AZ33">
        <v>38</v>
      </c>
      <c r="BA33">
        <v>39</v>
      </c>
      <c r="BB33">
        <v>40</v>
      </c>
      <c r="BC33">
        <v>41</v>
      </c>
      <c r="BD33">
        <v>42</v>
      </c>
      <c r="BE33">
        <v>43</v>
      </c>
      <c r="BF33">
        <v>44</v>
      </c>
      <c r="BG33">
        <v>45</v>
      </c>
      <c r="BH33">
        <v>46</v>
      </c>
      <c r="BI33">
        <v>47</v>
      </c>
      <c r="BJ33">
        <v>48</v>
      </c>
      <c r="BK33">
        <v>49</v>
      </c>
      <c r="BL33">
        <v>50</v>
      </c>
      <c r="BM33">
        <v>51</v>
      </c>
      <c r="BN33">
        <v>52</v>
      </c>
      <c r="BO33">
        <v>53</v>
      </c>
      <c r="BP33">
        <v>54</v>
      </c>
      <c r="BQ33">
        <v>55</v>
      </c>
      <c r="BR33">
        <v>56</v>
      </c>
      <c r="BS33">
        <v>57</v>
      </c>
      <c r="BT33">
        <v>58</v>
      </c>
      <c r="BU33">
        <v>59</v>
      </c>
      <c r="BV33">
        <v>60</v>
      </c>
      <c r="BW33">
        <v>61</v>
      </c>
      <c r="BX33">
        <v>62</v>
      </c>
      <c r="BY33">
        <v>63</v>
      </c>
      <c r="BZ33">
        <v>64</v>
      </c>
      <c r="CA33">
        <v>65</v>
      </c>
      <c r="CB33">
        <v>66</v>
      </c>
      <c r="CC33">
        <v>67</v>
      </c>
      <c r="CD33">
        <v>68</v>
      </c>
      <c r="CE33">
        <v>69</v>
      </c>
      <c r="CF33">
        <v>70</v>
      </c>
      <c r="CG33">
        <v>71</v>
      </c>
      <c r="CH33">
        <v>72</v>
      </c>
      <c r="CI33">
        <v>73</v>
      </c>
      <c r="CJ33">
        <v>74</v>
      </c>
      <c r="CK33">
        <v>75</v>
      </c>
      <c r="CL33">
        <v>76</v>
      </c>
      <c r="CM33">
        <v>77</v>
      </c>
      <c r="CN33">
        <v>78</v>
      </c>
      <c r="CO33">
        <v>79</v>
      </c>
      <c r="CP33">
        <v>80</v>
      </c>
      <c r="CQ33">
        <v>81</v>
      </c>
      <c r="CR33">
        <v>82</v>
      </c>
      <c r="CS33">
        <v>83</v>
      </c>
      <c r="CT33">
        <v>84</v>
      </c>
      <c r="CU33">
        <v>85</v>
      </c>
      <c r="CV33">
        <v>86</v>
      </c>
      <c r="CW33">
        <v>87</v>
      </c>
      <c r="CX33">
        <v>88</v>
      </c>
      <c r="CY33">
        <v>89</v>
      </c>
      <c r="CZ33">
        <v>90</v>
      </c>
      <c r="DA33">
        <v>91</v>
      </c>
      <c r="DB33">
        <v>92</v>
      </c>
      <c r="DC33">
        <v>93</v>
      </c>
      <c r="DD33">
        <v>94</v>
      </c>
      <c r="DE33">
        <v>95</v>
      </c>
      <c r="DF33">
        <v>96</v>
      </c>
      <c r="DG33">
        <v>97</v>
      </c>
      <c r="DH33">
        <v>98</v>
      </c>
      <c r="DI33">
        <v>99</v>
      </c>
      <c r="DJ33">
        <v>100</v>
      </c>
      <c r="DK33">
        <v>101</v>
      </c>
      <c r="DL33">
        <v>102</v>
      </c>
      <c r="DM33">
        <v>103</v>
      </c>
      <c r="DN33">
        <v>104</v>
      </c>
      <c r="DO33">
        <v>105</v>
      </c>
      <c r="DP33">
        <v>106</v>
      </c>
    </row>
    <row r="34" hidden="1" ht="39.75" customHeight="1">
      <c r="D34">
        <v>26</v>
      </c>
      <c r="E34">
        <f>IF(F34&gt;25,F34,25)</f>
        <v>43</v>
      </c>
      <c r="F34">
        <f>COUNT(O32:DP32)+8</f>
        <v>43</v>
      </c>
    </row>
    <row r="35" ht="39.75" customHeight="1"/>
  </sheetData>
  <mergeCells count="40">
    <mergeCell ref="A1:AC1"/>
    <mergeCell ref="A2:B2"/>
    <mergeCell ref="D2:E2"/>
    <mergeCell ref="F2:I2"/>
    <mergeCell ref="J2:K2"/>
    <mergeCell ref="L2:Q2"/>
    <mergeCell ref="AF2:AI2"/>
    <mergeCell ref="A3:B3"/>
    <mergeCell ref="D3:E3"/>
    <mergeCell ref="F3:I3"/>
    <mergeCell ref="J3:K3"/>
    <mergeCell ref="L3:Q3"/>
    <mergeCell ref="AF3:AI3"/>
    <mergeCell ref="D4:F4"/>
    <mergeCell ref="G4:I4"/>
    <mergeCell ref="J4:L4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A4:A5"/>
    <mergeCell ref="M4:M5"/>
    <mergeCell ref="B4:C5"/>
  </mergeCells>
  <pageMargins left="0.2" right="0.2" top="0.2" bottom="0.2" header="0.5" footer="0.5"/>
  <ignoredErrors>
    <ignoredError numberStoredAsText="1" sqref="A1:IV35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Template Flow Hub</Company>
  <DocSecurity>0</DocSecurity>
  <Manager/>
  <LinksUpToDate>false</LinksUpToDate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ConstructionProgress Chart</vt:lpstr>
      <vt:lpstr>ConstructionProgress Chart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2007-09-15T03:00:24Z</dcterms:created>
  <dcterms:modified xsi:type="dcterms:W3CDTF">2019-11-11T15:33:13Z</dcterms:modified>
  <cp:lastModifiedBy>Template Flow Hub</cp:lastModifiedBy>
  <cp:lastPrinted>2007-09-15T03:06:17Z</cp:lastPrinted>
  <dc:creator>Template Flow Hub</dc:creator>
  <dc:description>Template Flow Hub</dc:description>
  <dc:subject>Template Flow Hub</dc:subject>
  <dc:title>Template Flow Hub</dc:title>
</cp:coreProperties>
</file>